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rcan\Desktop\"/>
    </mc:Choice>
  </mc:AlternateContent>
  <xr:revisionPtr revIDLastSave="0" documentId="8_{04B38125-C47F-4193-92A4-F5CBBB384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eSexbyYear" sheetId="1" r:id="rId1"/>
  </sheets>
  <definedNames>
    <definedName name="_xlnm.Print_Area" localSheetId="0">AgeSexbyYear!$A$1:$H$117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1" l="1"/>
  <c r="F108" i="1"/>
  <c r="E108" i="1"/>
  <c r="H107" i="1"/>
  <c r="G107" i="1"/>
  <c r="F107" i="1"/>
  <c r="E107" i="1"/>
  <c r="H106" i="1"/>
  <c r="G106" i="1"/>
  <c r="F106" i="1"/>
  <c r="E106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G6" i="1"/>
  <c r="F6" i="1"/>
  <c r="E6" i="1"/>
  <c r="H5" i="1"/>
  <c r="G5" i="1"/>
  <c r="F5" i="1"/>
  <c r="E5" i="1"/>
</calcChain>
</file>

<file path=xl/sharedStrings.xml><?xml version="1.0" encoding="utf-8"?>
<sst xmlns="http://schemas.openxmlformats.org/spreadsheetml/2006/main" count="120" uniqueCount="117">
  <si>
    <t>Number</t>
  </si>
  <si>
    <t>Percent</t>
  </si>
  <si>
    <t>Both Sexes</t>
  </si>
  <si>
    <t>Male</t>
  </si>
  <si>
    <t>Female</t>
  </si>
  <si>
    <t xml:space="preserve">    Under 1 year</t>
  </si>
  <si>
    <t xml:space="preserve">    1 year</t>
  </si>
  <si>
    <t xml:space="preserve">    2 years</t>
  </si>
  <si>
    <t xml:space="preserve">    3 years</t>
  </si>
  <si>
    <t xml:space="preserve">    4 years</t>
  </si>
  <si>
    <t xml:space="preserve">    5 years</t>
  </si>
  <si>
    <t xml:space="preserve">    6 years</t>
  </si>
  <si>
    <t xml:space="preserve">    7 years</t>
  </si>
  <si>
    <t xml:space="preserve">    8 years</t>
  </si>
  <si>
    <t xml:space="preserve">    9 years</t>
  </si>
  <si>
    <t xml:space="preserve">    10 years</t>
  </si>
  <si>
    <t xml:space="preserve">    11 years</t>
  </si>
  <si>
    <t xml:space="preserve">    12 years</t>
  </si>
  <si>
    <t xml:space="preserve">    13 years</t>
  </si>
  <si>
    <t xml:space="preserve">    14 years</t>
  </si>
  <si>
    <t xml:space="preserve">    15 years</t>
  </si>
  <si>
    <t xml:space="preserve">    16 years</t>
  </si>
  <si>
    <t xml:space="preserve">    17 years</t>
  </si>
  <si>
    <t xml:space="preserve">    18 years</t>
  </si>
  <si>
    <t xml:space="preserve">    19 years</t>
  </si>
  <si>
    <t xml:space="preserve">    20 years</t>
  </si>
  <si>
    <t xml:space="preserve">    21 years</t>
  </si>
  <si>
    <t xml:space="preserve">    22 years</t>
  </si>
  <si>
    <t xml:space="preserve">    23 years</t>
  </si>
  <si>
    <t xml:space="preserve">    24 years</t>
  </si>
  <si>
    <t xml:space="preserve">    25 years</t>
  </si>
  <si>
    <t xml:space="preserve">    26 years</t>
  </si>
  <si>
    <t xml:space="preserve">    27 years</t>
  </si>
  <si>
    <t xml:space="preserve">    28 years</t>
  </si>
  <si>
    <t xml:space="preserve">    29 years</t>
  </si>
  <si>
    <t xml:space="preserve">    30 years</t>
  </si>
  <si>
    <t xml:space="preserve">    31 years</t>
  </si>
  <si>
    <t xml:space="preserve">    32 years</t>
  </si>
  <si>
    <t xml:space="preserve">    33 years</t>
  </si>
  <si>
    <t xml:space="preserve">    34 years</t>
  </si>
  <si>
    <t xml:space="preserve">    35 years</t>
  </si>
  <si>
    <t xml:space="preserve">    36 years</t>
  </si>
  <si>
    <t xml:space="preserve">    37 years</t>
  </si>
  <si>
    <t xml:space="preserve">    38 years</t>
  </si>
  <si>
    <t xml:space="preserve">    39 years</t>
  </si>
  <si>
    <t xml:space="preserve">    40 years</t>
  </si>
  <si>
    <t xml:space="preserve">    41 years</t>
  </si>
  <si>
    <t xml:space="preserve">    42 years</t>
  </si>
  <si>
    <t xml:space="preserve">    43 years</t>
  </si>
  <si>
    <t xml:space="preserve">    44 years</t>
  </si>
  <si>
    <t xml:space="preserve">    45 years</t>
  </si>
  <si>
    <t xml:space="preserve">    46 years</t>
  </si>
  <si>
    <t xml:space="preserve">    47 years</t>
  </si>
  <si>
    <t xml:space="preserve">    48 years</t>
  </si>
  <si>
    <t xml:space="preserve">    49 years</t>
  </si>
  <si>
    <t xml:space="preserve">    50 years</t>
  </si>
  <si>
    <t xml:space="preserve">    51 years</t>
  </si>
  <si>
    <t xml:space="preserve">    52 years</t>
  </si>
  <si>
    <t xml:space="preserve">    53 years</t>
  </si>
  <si>
    <t xml:space="preserve">    54 years</t>
  </si>
  <si>
    <t xml:space="preserve">    55 years</t>
  </si>
  <si>
    <t xml:space="preserve">    56 years</t>
  </si>
  <si>
    <t xml:space="preserve">    57 years</t>
  </si>
  <si>
    <t xml:space="preserve">    58 years</t>
  </si>
  <si>
    <t xml:space="preserve">    59 years</t>
  </si>
  <si>
    <t xml:space="preserve">    60 years</t>
  </si>
  <si>
    <t xml:space="preserve">    61 years</t>
  </si>
  <si>
    <t xml:space="preserve">    62 years</t>
  </si>
  <si>
    <t xml:space="preserve">    63 years</t>
  </si>
  <si>
    <t xml:space="preserve">    64 years</t>
  </si>
  <si>
    <t xml:space="preserve">    65 years</t>
  </si>
  <si>
    <t xml:space="preserve">    66 years</t>
  </si>
  <si>
    <t xml:space="preserve">    67 years</t>
  </si>
  <si>
    <t xml:space="preserve">    68 years</t>
  </si>
  <si>
    <t xml:space="preserve">    69 years</t>
  </si>
  <si>
    <t xml:space="preserve">    70 years</t>
  </si>
  <si>
    <t xml:space="preserve">    71 years</t>
  </si>
  <si>
    <t xml:space="preserve">    72 years</t>
  </si>
  <si>
    <t xml:space="preserve">    73 years</t>
  </si>
  <si>
    <t xml:space="preserve">    74 years</t>
  </si>
  <si>
    <t xml:space="preserve">    75 years</t>
  </si>
  <si>
    <t xml:space="preserve">    76 years</t>
  </si>
  <si>
    <t xml:space="preserve">    77 years</t>
  </si>
  <si>
    <t xml:space="preserve">    78 years</t>
  </si>
  <si>
    <t xml:space="preserve">    79 years</t>
  </si>
  <si>
    <t xml:space="preserve">    80 years</t>
  </si>
  <si>
    <t xml:space="preserve">    81 years</t>
  </si>
  <si>
    <t xml:space="preserve">    82 years</t>
  </si>
  <si>
    <t xml:space="preserve">    83 years</t>
  </si>
  <si>
    <t xml:space="preserve">    84 years</t>
  </si>
  <si>
    <t xml:space="preserve">    85 years</t>
  </si>
  <si>
    <t xml:space="preserve">    86 years</t>
  </si>
  <si>
    <t xml:space="preserve">    87 years</t>
  </si>
  <si>
    <t xml:space="preserve">    88 years</t>
  </si>
  <si>
    <t xml:space="preserve">    89 years</t>
  </si>
  <si>
    <t xml:space="preserve">    90 years</t>
  </si>
  <si>
    <t xml:space="preserve">    91 years</t>
  </si>
  <si>
    <t xml:space="preserve">    92 years</t>
  </si>
  <si>
    <t xml:space="preserve">    93 years</t>
  </si>
  <si>
    <t xml:space="preserve">    94 years</t>
  </si>
  <si>
    <t xml:space="preserve">    95 years</t>
  </si>
  <si>
    <t xml:space="preserve">    96 years</t>
  </si>
  <si>
    <t xml:space="preserve">    97 years</t>
  </si>
  <si>
    <t xml:space="preserve">    98 years</t>
  </si>
  <si>
    <t xml:space="preserve">    99 years</t>
  </si>
  <si>
    <t xml:space="preserve">  100 to 104 years</t>
  </si>
  <si>
    <t xml:space="preserve">  105 to 109 years</t>
  </si>
  <si>
    <t xml:space="preserve">  110 years and over</t>
  </si>
  <si>
    <t xml:space="preserve">Total population </t>
  </si>
  <si>
    <t>Males per 100 Females</t>
  </si>
  <si>
    <t>Age</t>
  </si>
  <si>
    <t>Single Years of Age and Sex in 2020 for Morris County</t>
  </si>
  <si>
    <t>SOURCE: U.S. Census Bureau, Census 2020</t>
  </si>
  <si>
    <t>Prepared by the Morris County Office of Planning and Preservation</t>
  </si>
  <si>
    <t>Table Revised: May 2023</t>
  </si>
  <si>
    <t xml:space="preserve">                 Table: PCT12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</si>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</sst>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7" x14ac:knownFonts="1">
    <font>
      <sz val="10"/>
      <name val="Arial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MS Sans Serif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1" applyNumberFormat="0" applyAlignment="0" applyProtection="0"/>
    <xf numFmtId="0" fontId="5" fillId="8" borderId="2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13" borderId="1" applyNumberFormat="0" applyAlignment="0" applyProtection="0"/>
    <xf numFmtId="0" fontId="12" fillId="0" borderId="6" applyNumberFormat="0" applyFill="0" applyAlignment="0" applyProtection="0"/>
    <xf numFmtId="0" fontId="13" fillId="19" borderId="0" applyNumberFormat="0" applyBorder="0" applyAlignment="0" applyProtection="0"/>
    <xf numFmtId="0" fontId="14" fillId="6" borderId="7" applyNumberFormat="0" applyFont="0" applyAlignment="0" applyProtection="0"/>
    <xf numFmtId="0" fontId="15" fillId="15" borderId="8" applyNumberFormat="0" applyAlignment="0" applyProtection="0"/>
    <xf numFmtId="0" fontId="16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2">
    <xf numFmtId="0" fontId="0" fillId="0" borderId="0" xfId="0"/>
    <xf numFmtId="0" fontId="21" fillId="0" borderId="0" xfId="0" applyFont="1"/>
    <xf numFmtId="0" fontId="20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4" fillId="0" borderId="13" xfId="0" applyFont="1" applyBorder="1"/>
    <xf numFmtId="3" fontId="24" fillId="0" borderId="14" xfId="0" applyNumberFormat="1" applyFont="1" applyBorder="1"/>
    <xf numFmtId="3" fontId="24" fillId="0" borderId="15" xfId="0" applyNumberFormat="1" applyFont="1" applyBorder="1"/>
    <xf numFmtId="3" fontId="24" fillId="0" borderId="16" xfId="0" applyNumberFormat="1" applyFont="1" applyBorder="1"/>
    <xf numFmtId="3" fontId="24" fillId="0" borderId="17" xfId="0" applyNumberFormat="1" applyFont="1" applyBorder="1"/>
    <xf numFmtId="3" fontId="24" fillId="0" borderId="18" xfId="0" applyNumberFormat="1" applyFont="1" applyBorder="1"/>
    <xf numFmtId="3" fontId="24" fillId="0" borderId="19" xfId="0" applyNumberFormat="1" applyFont="1" applyBorder="1"/>
    <xf numFmtId="0" fontId="0" fillId="0" borderId="0" xfId="0" applyAlignment="1">
      <alignment vertical="center"/>
    </xf>
    <xf numFmtId="0" fontId="25" fillId="0" borderId="0" xfId="0" applyFont="1"/>
    <xf numFmtId="0" fontId="19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164" fontId="26" fillId="0" borderId="21" xfId="0" applyNumberFormat="1" applyFont="1" applyBorder="1"/>
    <xf numFmtId="164" fontId="26" fillId="0" borderId="22" xfId="0" applyNumberFormat="1" applyFont="1" applyBorder="1"/>
    <xf numFmtId="164" fontId="24" fillId="0" borderId="15" xfId="0" applyNumberFormat="1" applyFont="1" applyBorder="1"/>
    <xf numFmtId="164" fontId="26" fillId="0" borderId="23" xfId="0" applyNumberFormat="1" applyFont="1" applyBorder="1"/>
    <xf numFmtId="164" fontId="26" fillId="0" borderId="24" xfId="0" applyNumberFormat="1" applyFont="1" applyBorder="1"/>
    <xf numFmtId="164" fontId="24" fillId="0" borderId="17" xfId="0" applyNumberFormat="1" applyFont="1" applyBorder="1"/>
    <xf numFmtId="164" fontId="26" fillId="0" borderId="25" xfId="0" applyNumberFormat="1" applyFont="1" applyBorder="1"/>
    <xf numFmtId="164" fontId="26" fillId="0" borderId="26" xfId="0" applyNumberFormat="1" applyFont="1" applyBorder="1"/>
    <xf numFmtId="164" fontId="24" fillId="0" borderId="19" xfId="0" applyNumberFormat="1" applyFont="1" applyBorder="1"/>
    <xf numFmtId="3" fontId="26" fillId="0" borderId="27" xfId="0" applyNumberFormat="1" applyFont="1" applyBorder="1" applyAlignment="1">
      <alignment vertical="center"/>
    </xf>
    <xf numFmtId="3" fontId="26" fillId="0" borderId="28" xfId="0" applyNumberFormat="1" applyFont="1" applyBorder="1" applyAlignment="1">
      <alignment vertical="center"/>
    </xf>
    <xf numFmtId="164" fontId="26" fillId="0" borderId="29" xfId="0" applyNumberFormat="1" applyFont="1" applyBorder="1" applyAlignment="1">
      <alignment vertical="center"/>
    </xf>
    <xf numFmtId="164" fontId="26" fillId="0" borderId="30" xfId="0" applyNumberFormat="1" applyFont="1" applyBorder="1" applyAlignment="1">
      <alignment vertical="center"/>
    </xf>
    <xf numFmtId="164" fontId="26" fillId="0" borderId="28" xfId="0" applyNumberFormat="1" applyFont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26" fillId="0" borderId="33" xfId="0" applyFont="1" applyBorder="1" applyAlignment="1">
      <alignment horizontal="left" vertical="center"/>
    </xf>
    <xf numFmtId="164" fontId="0" fillId="0" borderId="0" xfId="0" applyNumberFormat="1"/>
    <xf numFmtId="165" fontId="24" fillId="0" borderId="15" xfId="0" applyNumberFormat="1" applyFont="1" applyBorder="1" applyAlignment="1">
      <alignment horizontal="right"/>
    </xf>
    <xf numFmtId="165" fontId="24" fillId="0" borderId="17" xfId="0" applyNumberFormat="1" applyFont="1" applyBorder="1" applyAlignment="1">
      <alignment horizontal="right"/>
    </xf>
    <xf numFmtId="3" fontId="0" fillId="0" borderId="0" xfId="0" applyNumberFormat="1"/>
    <xf numFmtId="165" fontId="24" fillId="0" borderId="28" xfId="0" applyNumberFormat="1" applyFont="1" applyBorder="1" applyAlignment="1">
      <alignment horizontal="right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</cellXfs>
  <cellStyles count="44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 xr:uid="{00000000-0005-0000-0000-000029000000}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184150</xdr:colOff>
      <xdr:row>109</xdr:row>
      <xdr:rowOff>31750</xdr:rowOff>
    </xdr:from>
    <xdr:to>
      <xdr:col>7</xdr:col>
      <xdr:colOff>752475</xdr:colOff>
      <xdr:row>116</xdr:row>
      <xdr:rowOff>47625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7F1F518-D514-53B3-7D07-693C23C3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125" y="17767300"/>
          <a:ext cx="1044575" cy="104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1"/>
  <sheetViews>
    <sheetView tabSelected="1" zoomScaleNormal="100" workbookViewId="0">
      <pane ySplit="4" topLeftCell="A5" activePane="bottomLeft" state="frozen"/>
      <selection pane="bottomLeft" activeCell="M17" sqref="M17"/>
    </sheetView>
  </sheetViews>
  <sheetFormatPr defaultRowHeight="12.75" x14ac:dyDescent="0.2"/>
  <cols>
    <col min="1" max="1" width="16.7109375" customWidth="1"/>
    <col min="2" max="4" width="7.7109375" customWidth="1"/>
    <col min="5" max="7" width="7.140625" customWidth="1"/>
    <col min="8" max="8" width="11.7109375" customWidth="1"/>
    <col min="9" max="9" width="9.140625" customWidth="1"/>
  </cols>
  <sheetData>
    <row r="1" spans="1:8" s="1" customFormat="1" ht="18" x14ac:dyDescent="0.2">
      <c r="A1" s="14" t="s">
        <v>111</v>
      </c>
    </row>
    <row r="2" spans="1:8" s="1" customFormat="1" ht="4.5" customHeight="1" thickBot="1" x14ac:dyDescent="0.25">
      <c r="A2" s="14"/>
    </row>
    <row r="3" spans="1:8" ht="15.75" customHeight="1" x14ac:dyDescent="0.2">
      <c r="A3" s="2"/>
      <c r="B3" s="40" t="s">
        <v>0</v>
      </c>
      <c r="C3" s="40"/>
      <c r="D3" s="41"/>
      <c r="E3" s="40" t="s">
        <v>1</v>
      </c>
      <c r="F3" s="40"/>
      <c r="G3" s="41"/>
      <c r="H3" s="31"/>
    </row>
    <row r="4" spans="1:8" ht="24.75" thickBot="1" x14ac:dyDescent="0.25">
      <c r="A4" s="3" t="s">
        <v>110</v>
      </c>
      <c r="B4" s="4" t="s">
        <v>2</v>
      </c>
      <c r="C4" s="4" t="s">
        <v>3</v>
      </c>
      <c r="D4" s="16" t="s">
        <v>4</v>
      </c>
      <c r="E4" s="4" t="s">
        <v>2</v>
      </c>
      <c r="F4" s="4" t="s">
        <v>3</v>
      </c>
      <c r="G4" s="16" t="s">
        <v>4</v>
      </c>
      <c r="H4" s="15" t="s">
        <v>109</v>
      </c>
    </row>
    <row r="5" spans="1:8" ht="12.75" customHeight="1" x14ac:dyDescent="0.2">
      <c r="A5" s="5" t="s">
        <v>108</v>
      </c>
      <c r="B5" s="6">
        <v>509285</v>
      </c>
      <c r="C5" s="6">
        <v>249124</v>
      </c>
      <c r="D5" s="7">
        <v>260161</v>
      </c>
      <c r="E5" s="17">
        <f>B5/B$5</f>
        <v>1</v>
      </c>
      <c r="F5" s="18">
        <f t="shared" ref="F5:G5" si="0">C5/C$5</f>
        <v>1</v>
      </c>
      <c r="G5" s="19">
        <f t="shared" si="0"/>
        <v>1</v>
      </c>
      <c r="H5" s="36">
        <f>(C5/D5)*100</f>
        <v>95.757627007891273</v>
      </c>
    </row>
    <row r="6" spans="1:8" ht="12.75" customHeight="1" x14ac:dyDescent="0.2">
      <c r="A6" s="32" t="s">
        <v>5</v>
      </c>
      <c r="B6" s="8">
        <v>4532</v>
      </c>
      <c r="C6" s="8">
        <v>2299</v>
      </c>
      <c r="D6" s="9">
        <v>2233</v>
      </c>
      <c r="E6" s="20">
        <f t="shared" ref="E6:E69" si="1">B6/B$5</f>
        <v>8.8987502086258184E-3</v>
      </c>
      <c r="F6" s="21">
        <f t="shared" ref="F6:F69" si="2">C6/C$5</f>
        <v>9.228336089658163E-3</v>
      </c>
      <c r="G6" s="22">
        <f t="shared" ref="G6:G69" si="3">D6/D$5</f>
        <v>8.5831465899961941E-3</v>
      </c>
      <c r="H6" s="37">
        <f t="shared" ref="H6:H69" si="4">(C6/D6)*100</f>
        <v>102.95566502463053</v>
      </c>
    </row>
    <row r="7" spans="1:8" x14ac:dyDescent="0.2">
      <c r="A7" s="32" t="s">
        <v>6</v>
      </c>
      <c r="B7" s="8">
        <v>4658</v>
      </c>
      <c r="C7" s="8">
        <v>2448</v>
      </c>
      <c r="D7" s="9">
        <v>2210</v>
      </c>
      <c r="E7" s="20">
        <f t="shared" si="1"/>
        <v>9.1461558852116206E-3</v>
      </c>
      <c r="F7" s="21">
        <f t="shared" si="2"/>
        <v>9.8264318170870734E-3</v>
      </c>
      <c r="G7" s="22">
        <f t="shared" si="3"/>
        <v>8.4947397957418676E-3</v>
      </c>
      <c r="H7" s="37">
        <f t="shared" si="4"/>
        <v>110.76923076923077</v>
      </c>
    </row>
    <row r="8" spans="1:8" ht="12.75" customHeight="1" x14ac:dyDescent="0.2">
      <c r="A8" s="32" t="s">
        <v>7</v>
      </c>
      <c r="B8" s="8">
        <v>4854</v>
      </c>
      <c r="C8" s="8">
        <v>2510</v>
      </c>
      <c r="D8" s="9">
        <v>2344</v>
      </c>
      <c r="E8" s="20">
        <f t="shared" si="1"/>
        <v>9.5310091599006448E-3</v>
      </c>
      <c r="F8" s="21">
        <f t="shared" si="2"/>
        <v>1.0075303864742056E-2</v>
      </c>
      <c r="G8" s="22">
        <f t="shared" si="3"/>
        <v>9.0098054666149039E-3</v>
      </c>
      <c r="H8" s="37">
        <f t="shared" si="4"/>
        <v>107.08191126279864</v>
      </c>
    </row>
    <row r="9" spans="1:8" ht="12.75" customHeight="1" x14ac:dyDescent="0.2">
      <c r="A9" s="32" t="s">
        <v>8</v>
      </c>
      <c r="B9" s="8">
        <v>4996</v>
      </c>
      <c r="C9" s="8">
        <v>2594</v>
      </c>
      <c r="D9" s="9">
        <v>2402</v>
      </c>
      <c r="E9" s="20">
        <f t="shared" si="1"/>
        <v>9.8098314303386117E-3</v>
      </c>
      <c r="F9" s="21">
        <f t="shared" si="2"/>
        <v>1.0412485348661711E-2</v>
      </c>
      <c r="G9" s="22">
        <f t="shared" si="3"/>
        <v>9.2327443390823379E-3</v>
      </c>
      <c r="H9" s="37">
        <f t="shared" si="4"/>
        <v>107.99333888426312</v>
      </c>
    </row>
    <row r="10" spans="1:8" ht="12.75" customHeight="1" x14ac:dyDescent="0.2">
      <c r="A10" s="32" t="s">
        <v>9</v>
      </c>
      <c r="B10" s="8">
        <v>5174</v>
      </c>
      <c r="C10" s="8">
        <v>2668</v>
      </c>
      <c r="D10" s="9">
        <v>2506</v>
      </c>
      <c r="E10" s="20">
        <f t="shared" si="1"/>
        <v>1.015934103694395E-2</v>
      </c>
      <c r="F10" s="21">
        <f t="shared" si="2"/>
        <v>1.0709526179733787E-2</v>
      </c>
      <c r="G10" s="22">
        <f t="shared" si="3"/>
        <v>9.6324968000584248E-3</v>
      </c>
      <c r="H10" s="37">
        <f t="shared" si="4"/>
        <v>106.46448523543495</v>
      </c>
    </row>
    <row r="11" spans="1:8" ht="12.75" customHeight="1" x14ac:dyDescent="0.2">
      <c r="A11" s="32" t="s">
        <v>10</v>
      </c>
      <c r="B11" s="8">
        <v>5396</v>
      </c>
      <c r="C11" s="8">
        <v>2674</v>
      </c>
      <c r="D11" s="9">
        <v>2722</v>
      </c>
      <c r="E11" s="20">
        <f t="shared" si="1"/>
        <v>1.0595246276642744E-2</v>
      </c>
      <c r="F11" s="21">
        <f t="shared" si="2"/>
        <v>1.0733610571442334E-2</v>
      </c>
      <c r="G11" s="22">
        <f t="shared" si="3"/>
        <v>1.0462751911316454E-2</v>
      </c>
      <c r="H11" s="37">
        <f t="shared" si="4"/>
        <v>98.236590742101399</v>
      </c>
    </row>
    <row r="12" spans="1:8" ht="12.75" customHeight="1" x14ac:dyDescent="0.2">
      <c r="A12" s="32" t="s">
        <v>11</v>
      </c>
      <c r="B12" s="8">
        <v>5487</v>
      </c>
      <c r="C12" s="8">
        <v>2828</v>
      </c>
      <c r="D12" s="9">
        <v>2659</v>
      </c>
      <c r="E12" s="20">
        <f t="shared" si="1"/>
        <v>1.0773928154176934E-2</v>
      </c>
      <c r="F12" s="21">
        <f t="shared" si="2"/>
        <v>1.1351776625295034E-2</v>
      </c>
      <c r="G12" s="22">
        <f t="shared" si="3"/>
        <v>1.0220594170532862E-2</v>
      </c>
      <c r="H12" s="37">
        <f t="shared" si="4"/>
        <v>106.35577284693494</v>
      </c>
    </row>
    <row r="13" spans="1:8" ht="12.75" customHeight="1" x14ac:dyDescent="0.2">
      <c r="A13" s="32" t="s">
        <v>12</v>
      </c>
      <c r="B13" s="8">
        <v>5567</v>
      </c>
      <c r="C13" s="8">
        <v>2859</v>
      </c>
      <c r="D13" s="9">
        <v>2708</v>
      </c>
      <c r="E13" s="20">
        <f t="shared" si="1"/>
        <v>1.0931011123437761E-2</v>
      </c>
      <c r="F13" s="21">
        <f t="shared" si="2"/>
        <v>1.1476212649122526E-2</v>
      </c>
      <c r="G13" s="22">
        <f t="shared" si="3"/>
        <v>1.0408939080031212E-2</v>
      </c>
      <c r="H13" s="37">
        <f t="shared" si="4"/>
        <v>105.57607090103399</v>
      </c>
    </row>
    <row r="14" spans="1:8" ht="12.75" customHeight="1" x14ac:dyDescent="0.2">
      <c r="A14" s="32" t="s">
        <v>13</v>
      </c>
      <c r="B14" s="8">
        <v>5751</v>
      </c>
      <c r="C14" s="8">
        <v>3074</v>
      </c>
      <c r="D14" s="9">
        <v>2677</v>
      </c>
      <c r="E14" s="20">
        <f t="shared" si="1"/>
        <v>1.1292301952737662E-2</v>
      </c>
      <c r="F14" s="21">
        <f t="shared" si="2"/>
        <v>1.233923668534545E-2</v>
      </c>
      <c r="G14" s="22">
        <f t="shared" si="3"/>
        <v>1.0289782096471032E-2</v>
      </c>
      <c r="H14" s="37">
        <f t="shared" si="4"/>
        <v>114.83003361972357</v>
      </c>
    </row>
    <row r="15" spans="1:8" ht="12.75" customHeight="1" x14ac:dyDescent="0.2">
      <c r="A15" s="32" t="s">
        <v>14</v>
      </c>
      <c r="B15" s="8">
        <v>5819</v>
      </c>
      <c r="C15" s="8">
        <v>2976</v>
      </c>
      <c r="D15" s="9">
        <v>2843</v>
      </c>
      <c r="E15" s="20">
        <f t="shared" si="1"/>
        <v>1.1425822476609363E-2</v>
      </c>
      <c r="F15" s="21">
        <f t="shared" si="2"/>
        <v>1.1945858287439187E-2</v>
      </c>
      <c r="G15" s="22">
        <f t="shared" si="3"/>
        <v>1.092784852456748E-2</v>
      </c>
      <c r="H15" s="37">
        <f t="shared" si="4"/>
        <v>104.67815687653888</v>
      </c>
    </row>
    <row r="16" spans="1:8" ht="12.75" customHeight="1" x14ac:dyDescent="0.2">
      <c r="A16" s="32" t="s">
        <v>15</v>
      </c>
      <c r="B16" s="8">
        <v>6108</v>
      </c>
      <c r="C16" s="8">
        <v>3148</v>
      </c>
      <c r="D16" s="9">
        <v>2960</v>
      </c>
      <c r="E16" s="20">
        <f t="shared" si="1"/>
        <v>1.19932847030641E-2</v>
      </c>
      <c r="F16" s="21">
        <f t="shared" si="2"/>
        <v>1.2636277516417526E-2</v>
      </c>
      <c r="G16" s="22">
        <f t="shared" si="3"/>
        <v>1.1377570043165579E-2</v>
      </c>
      <c r="H16" s="37">
        <f t="shared" si="4"/>
        <v>106.35135135135134</v>
      </c>
    </row>
    <row r="17" spans="1:8" ht="12.75" customHeight="1" x14ac:dyDescent="0.2">
      <c r="A17" s="32" t="s">
        <v>16</v>
      </c>
      <c r="B17" s="8">
        <v>6358</v>
      </c>
      <c r="C17" s="8">
        <v>3240</v>
      </c>
      <c r="D17" s="9">
        <v>3118</v>
      </c>
      <c r="E17" s="20">
        <f t="shared" si="1"/>
        <v>1.2484168982004183E-2</v>
      </c>
      <c r="F17" s="21">
        <f t="shared" si="2"/>
        <v>1.3005571522615243E-2</v>
      </c>
      <c r="G17" s="22">
        <f t="shared" si="3"/>
        <v>1.1984886281956174E-2</v>
      </c>
      <c r="H17" s="37">
        <f t="shared" si="4"/>
        <v>103.91276459268761</v>
      </c>
    </row>
    <row r="18" spans="1:8" ht="12.75" customHeight="1" x14ac:dyDescent="0.2">
      <c r="A18" s="32" t="s">
        <v>17</v>
      </c>
      <c r="B18" s="8">
        <v>6383</v>
      </c>
      <c r="C18" s="8">
        <v>3266</v>
      </c>
      <c r="D18" s="9">
        <v>3117</v>
      </c>
      <c r="E18" s="20">
        <f t="shared" si="1"/>
        <v>1.2533257409898191E-2</v>
      </c>
      <c r="F18" s="21">
        <f t="shared" si="2"/>
        <v>1.3109937220018946E-2</v>
      </c>
      <c r="G18" s="22">
        <f t="shared" si="3"/>
        <v>1.1981042508292941E-2</v>
      </c>
      <c r="H18" s="37">
        <f t="shared" si="4"/>
        <v>104.78023740776388</v>
      </c>
    </row>
    <row r="19" spans="1:8" ht="12.75" customHeight="1" x14ac:dyDescent="0.2">
      <c r="A19" s="32" t="s">
        <v>18</v>
      </c>
      <c r="B19" s="8">
        <v>6510</v>
      </c>
      <c r="C19" s="8">
        <v>3295</v>
      </c>
      <c r="D19" s="9">
        <v>3215</v>
      </c>
      <c r="E19" s="20">
        <f t="shared" si="1"/>
        <v>1.2782626623599752E-2</v>
      </c>
      <c r="F19" s="21">
        <f t="shared" si="2"/>
        <v>1.3226345113276923E-2</v>
      </c>
      <c r="G19" s="22">
        <f t="shared" si="3"/>
        <v>1.235773232728964E-2</v>
      </c>
      <c r="H19" s="37">
        <f t="shared" si="4"/>
        <v>102.48833592534992</v>
      </c>
    </row>
    <row r="20" spans="1:8" ht="12.75" customHeight="1" x14ac:dyDescent="0.2">
      <c r="A20" s="32" t="s">
        <v>19</v>
      </c>
      <c r="B20" s="8">
        <v>6658</v>
      </c>
      <c r="C20" s="8">
        <v>3448</v>
      </c>
      <c r="D20" s="9">
        <v>3210</v>
      </c>
      <c r="E20" s="20">
        <f t="shared" si="1"/>
        <v>1.3073230116732282E-2</v>
      </c>
      <c r="F20" s="21">
        <f t="shared" si="2"/>
        <v>1.3840497101844864E-2</v>
      </c>
      <c r="G20" s="22">
        <f t="shared" si="3"/>
        <v>1.2338513458973481E-2</v>
      </c>
      <c r="H20" s="37">
        <f t="shared" si="4"/>
        <v>107.41433021806854</v>
      </c>
    </row>
    <row r="21" spans="1:8" ht="12.75" customHeight="1" x14ac:dyDescent="0.2">
      <c r="A21" s="32" t="s">
        <v>20</v>
      </c>
      <c r="B21" s="8">
        <v>6887</v>
      </c>
      <c r="C21" s="8">
        <v>3557</v>
      </c>
      <c r="D21" s="9">
        <v>3330</v>
      </c>
      <c r="E21" s="20">
        <f t="shared" si="1"/>
        <v>1.3522880116241398E-2</v>
      </c>
      <c r="F21" s="21">
        <f t="shared" si="2"/>
        <v>1.4278030217883464E-2</v>
      </c>
      <c r="G21" s="22">
        <f t="shared" si="3"/>
        <v>1.2799766298561275E-2</v>
      </c>
      <c r="H21" s="37">
        <f t="shared" si="4"/>
        <v>106.81681681681681</v>
      </c>
    </row>
    <row r="22" spans="1:8" ht="12.75" customHeight="1" x14ac:dyDescent="0.2">
      <c r="A22" s="32" t="s">
        <v>21</v>
      </c>
      <c r="B22" s="8">
        <v>7337</v>
      </c>
      <c r="C22" s="8">
        <v>3773</v>
      </c>
      <c r="D22" s="9">
        <v>3564</v>
      </c>
      <c r="E22" s="20">
        <f t="shared" si="1"/>
        <v>1.4406471818333546E-2</v>
      </c>
      <c r="F22" s="21">
        <f t="shared" si="2"/>
        <v>1.5145068319391147E-2</v>
      </c>
      <c r="G22" s="22">
        <f t="shared" si="3"/>
        <v>1.3699209335757473E-2</v>
      </c>
      <c r="H22" s="37">
        <f t="shared" si="4"/>
        <v>105.8641975308642</v>
      </c>
    </row>
    <row r="23" spans="1:8" ht="12.75" customHeight="1" x14ac:dyDescent="0.2">
      <c r="A23" s="32" t="s">
        <v>22</v>
      </c>
      <c r="B23" s="8">
        <v>7217</v>
      </c>
      <c r="C23" s="8">
        <v>3718</v>
      </c>
      <c r="D23" s="9">
        <v>3499</v>
      </c>
      <c r="E23" s="20">
        <f t="shared" si="1"/>
        <v>1.4170847364442306E-2</v>
      </c>
      <c r="F23" s="21">
        <f t="shared" si="2"/>
        <v>1.4924294728729469E-2</v>
      </c>
      <c r="G23" s="22">
        <f t="shared" si="3"/>
        <v>1.3449364047647419E-2</v>
      </c>
      <c r="H23" s="37">
        <f t="shared" si="4"/>
        <v>106.25893112317806</v>
      </c>
    </row>
    <row r="24" spans="1:8" ht="12.75" customHeight="1" x14ac:dyDescent="0.2">
      <c r="A24" s="32" t="s">
        <v>23</v>
      </c>
      <c r="B24" s="8">
        <v>6520</v>
      </c>
      <c r="C24" s="8">
        <v>3339</v>
      </c>
      <c r="D24" s="9">
        <v>3181</v>
      </c>
      <c r="E24" s="20">
        <f t="shared" si="1"/>
        <v>1.2802261994757355E-2</v>
      </c>
      <c r="F24" s="21">
        <f t="shared" si="2"/>
        <v>1.3402963985806265E-2</v>
      </c>
      <c r="G24" s="22">
        <f t="shared" si="3"/>
        <v>1.2227044022739764E-2</v>
      </c>
      <c r="H24" s="37">
        <f t="shared" si="4"/>
        <v>104.96699151210311</v>
      </c>
    </row>
    <row r="25" spans="1:8" ht="12.75" customHeight="1" x14ac:dyDescent="0.2">
      <c r="A25" s="32" t="s">
        <v>24</v>
      </c>
      <c r="B25" s="8">
        <v>5818</v>
      </c>
      <c r="C25" s="8">
        <v>2980</v>
      </c>
      <c r="D25" s="9">
        <v>2838</v>
      </c>
      <c r="E25" s="20">
        <f t="shared" si="1"/>
        <v>1.1423858939493603E-2</v>
      </c>
      <c r="F25" s="21">
        <f t="shared" si="2"/>
        <v>1.1961914548578218E-2</v>
      </c>
      <c r="G25" s="22">
        <f t="shared" si="3"/>
        <v>1.0908629656251322E-2</v>
      </c>
      <c r="H25" s="37">
        <f t="shared" si="4"/>
        <v>105.00352360817477</v>
      </c>
    </row>
    <row r="26" spans="1:8" ht="12.75" customHeight="1" x14ac:dyDescent="0.2">
      <c r="A26" s="32" t="s">
        <v>25</v>
      </c>
      <c r="B26" s="8">
        <v>6433</v>
      </c>
      <c r="C26" s="8">
        <v>3294</v>
      </c>
      <c r="D26" s="9">
        <v>3139</v>
      </c>
      <c r="E26" s="20">
        <f t="shared" si="1"/>
        <v>1.2631434265686208E-2</v>
      </c>
      <c r="F26" s="21">
        <f t="shared" si="2"/>
        <v>1.3222331047992164E-2</v>
      </c>
      <c r="G26" s="22">
        <f t="shared" si="3"/>
        <v>1.2065605528884037E-2</v>
      </c>
      <c r="H26" s="37">
        <f t="shared" si="4"/>
        <v>104.93787830519274</v>
      </c>
    </row>
    <row r="27" spans="1:8" ht="12.75" customHeight="1" x14ac:dyDescent="0.2">
      <c r="A27" s="32" t="s">
        <v>26</v>
      </c>
      <c r="B27" s="8">
        <v>6538</v>
      </c>
      <c r="C27" s="8">
        <v>3287</v>
      </c>
      <c r="D27" s="9">
        <v>3251</v>
      </c>
      <c r="E27" s="20">
        <f t="shared" si="1"/>
        <v>1.2837605662841043E-2</v>
      </c>
      <c r="F27" s="21">
        <f t="shared" si="2"/>
        <v>1.3194232590998859E-2</v>
      </c>
      <c r="G27" s="22">
        <f t="shared" si="3"/>
        <v>1.2496108179165978E-2</v>
      </c>
      <c r="H27" s="37">
        <f t="shared" si="4"/>
        <v>101.10735158412795</v>
      </c>
    </row>
    <row r="28" spans="1:8" ht="12.75" customHeight="1" x14ac:dyDescent="0.2">
      <c r="A28" s="32" t="s">
        <v>27</v>
      </c>
      <c r="B28" s="8">
        <v>5975</v>
      </c>
      <c r="C28" s="8">
        <v>3053</v>
      </c>
      <c r="D28" s="9">
        <v>2922</v>
      </c>
      <c r="E28" s="20">
        <f t="shared" si="1"/>
        <v>1.1732134266667976E-2</v>
      </c>
      <c r="F28" s="21">
        <f t="shared" si="2"/>
        <v>1.2254941314365537E-2</v>
      </c>
      <c r="G28" s="22">
        <f t="shared" si="3"/>
        <v>1.1231506643962778E-2</v>
      </c>
      <c r="H28" s="37">
        <f t="shared" si="4"/>
        <v>104.48323066392882</v>
      </c>
    </row>
    <row r="29" spans="1:8" ht="12.75" customHeight="1" x14ac:dyDescent="0.2">
      <c r="A29" s="32" t="s">
        <v>28</v>
      </c>
      <c r="B29" s="8">
        <v>5787</v>
      </c>
      <c r="C29" s="8">
        <v>3009</v>
      </c>
      <c r="D29" s="9">
        <v>2778</v>
      </c>
      <c r="E29" s="20">
        <f t="shared" si="1"/>
        <v>1.1362989288905034E-2</v>
      </c>
      <c r="F29" s="21">
        <f t="shared" si="2"/>
        <v>1.2078322441836193E-2</v>
      </c>
      <c r="G29" s="22">
        <f t="shared" si="3"/>
        <v>1.0678003236457425E-2</v>
      </c>
      <c r="H29" s="37">
        <f t="shared" si="4"/>
        <v>108.31533477321815</v>
      </c>
    </row>
    <row r="30" spans="1:8" ht="12.75" customHeight="1" x14ac:dyDescent="0.2">
      <c r="A30" s="32" t="s">
        <v>29</v>
      </c>
      <c r="B30" s="8">
        <v>5737</v>
      </c>
      <c r="C30" s="8">
        <v>3025</v>
      </c>
      <c r="D30" s="9">
        <v>2712</v>
      </c>
      <c r="E30" s="20">
        <f t="shared" si="1"/>
        <v>1.1264812433117017E-2</v>
      </c>
      <c r="F30" s="21">
        <f t="shared" si="2"/>
        <v>1.2142547486392319E-2</v>
      </c>
      <c r="G30" s="22">
        <f t="shared" si="3"/>
        <v>1.0424314174684137E-2</v>
      </c>
      <c r="H30" s="37">
        <f t="shared" si="4"/>
        <v>111.54129793510323</v>
      </c>
    </row>
    <row r="31" spans="1:8" ht="12.75" customHeight="1" x14ac:dyDescent="0.2">
      <c r="A31" s="32" t="s">
        <v>30</v>
      </c>
      <c r="B31" s="8">
        <v>5640</v>
      </c>
      <c r="C31" s="8">
        <v>2880</v>
      </c>
      <c r="D31" s="9">
        <v>2760</v>
      </c>
      <c r="E31" s="20">
        <f t="shared" si="1"/>
        <v>1.1074349332888265E-2</v>
      </c>
      <c r="F31" s="21">
        <f t="shared" si="2"/>
        <v>1.1560508020102439E-2</v>
      </c>
      <c r="G31" s="22">
        <f t="shared" si="3"/>
        <v>1.0608815310519255E-2</v>
      </c>
      <c r="H31" s="37">
        <f t="shared" si="4"/>
        <v>104.34782608695652</v>
      </c>
    </row>
    <row r="32" spans="1:8" ht="12.75" customHeight="1" x14ac:dyDescent="0.2">
      <c r="A32" s="32" t="s">
        <v>31</v>
      </c>
      <c r="B32" s="8">
        <v>5515</v>
      </c>
      <c r="C32" s="8">
        <v>2836</v>
      </c>
      <c r="D32" s="9">
        <v>2679</v>
      </c>
      <c r="E32" s="20">
        <f t="shared" si="1"/>
        <v>1.0828907193418223E-2</v>
      </c>
      <c r="F32" s="21">
        <f t="shared" si="2"/>
        <v>1.1383889147573096E-2</v>
      </c>
      <c r="G32" s="22">
        <f t="shared" si="3"/>
        <v>1.0297469643797495E-2</v>
      </c>
      <c r="H32" s="37">
        <f t="shared" si="4"/>
        <v>105.86039567002612</v>
      </c>
    </row>
    <row r="33" spans="1:8" ht="12.75" customHeight="1" x14ac:dyDescent="0.2">
      <c r="A33" s="32" t="s">
        <v>32</v>
      </c>
      <c r="B33" s="8">
        <v>5565</v>
      </c>
      <c r="C33" s="8">
        <v>2861</v>
      </c>
      <c r="D33" s="9">
        <v>2704</v>
      </c>
      <c r="E33" s="20">
        <f t="shared" si="1"/>
        <v>1.092708404920624E-2</v>
      </c>
      <c r="F33" s="21">
        <f t="shared" si="2"/>
        <v>1.1484240779692042E-2</v>
      </c>
      <c r="G33" s="22">
        <f t="shared" si="3"/>
        <v>1.0393563985378286E-2</v>
      </c>
      <c r="H33" s="37">
        <f t="shared" si="4"/>
        <v>105.80621301775149</v>
      </c>
    </row>
    <row r="34" spans="1:8" ht="12.75" customHeight="1" x14ac:dyDescent="0.2">
      <c r="A34" s="32" t="s">
        <v>33</v>
      </c>
      <c r="B34" s="8">
        <v>5630</v>
      </c>
      <c r="C34" s="8">
        <v>2862</v>
      </c>
      <c r="D34" s="9">
        <v>2768</v>
      </c>
      <c r="E34" s="20">
        <f t="shared" si="1"/>
        <v>1.1054713961730661E-2</v>
      </c>
      <c r="F34" s="21">
        <f t="shared" si="2"/>
        <v>1.1488254844976798E-2</v>
      </c>
      <c r="G34" s="22">
        <f t="shared" si="3"/>
        <v>1.0639565499825109E-2</v>
      </c>
      <c r="H34" s="37">
        <f t="shared" si="4"/>
        <v>103.39595375722543</v>
      </c>
    </row>
    <row r="35" spans="1:8" ht="12.75" customHeight="1" x14ac:dyDescent="0.2">
      <c r="A35" s="32" t="s">
        <v>34</v>
      </c>
      <c r="B35" s="8">
        <v>5650</v>
      </c>
      <c r="C35" s="8">
        <v>2859</v>
      </c>
      <c r="D35" s="9">
        <v>2791</v>
      </c>
      <c r="E35" s="20">
        <f t="shared" si="1"/>
        <v>1.1093984704045868E-2</v>
      </c>
      <c r="F35" s="21">
        <f t="shared" si="2"/>
        <v>1.1476212649122526E-2</v>
      </c>
      <c r="G35" s="22">
        <f t="shared" si="3"/>
        <v>1.0727972294079435E-2</v>
      </c>
      <c r="H35" s="37">
        <f t="shared" si="4"/>
        <v>102.43640272303833</v>
      </c>
    </row>
    <row r="36" spans="1:8" ht="12.75" customHeight="1" x14ac:dyDescent="0.2">
      <c r="A36" s="32" t="s">
        <v>35</v>
      </c>
      <c r="B36" s="8">
        <v>6309</v>
      </c>
      <c r="C36" s="8">
        <v>3258</v>
      </c>
      <c r="D36" s="9">
        <v>3051</v>
      </c>
      <c r="E36" s="20">
        <f t="shared" si="1"/>
        <v>1.2387955663331927E-2</v>
      </c>
      <c r="F36" s="21">
        <f t="shared" si="2"/>
        <v>1.3077824697740884E-2</v>
      </c>
      <c r="G36" s="22">
        <f t="shared" si="3"/>
        <v>1.1727353446519656E-2</v>
      </c>
      <c r="H36" s="37">
        <f t="shared" si="4"/>
        <v>106.78466076696165</v>
      </c>
    </row>
    <row r="37" spans="1:8" ht="12.75" customHeight="1" x14ac:dyDescent="0.2">
      <c r="A37" s="32" t="s">
        <v>36</v>
      </c>
      <c r="B37" s="8">
        <v>5728</v>
      </c>
      <c r="C37" s="8">
        <v>2861</v>
      </c>
      <c r="D37" s="9">
        <v>2867</v>
      </c>
      <c r="E37" s="20">
        <f t="shared" si="1"/>
        <v>1.1247140599075174E-2</v>
      </c>
      <c r="F37" s="21">
        <f t="shared" si="2"/>
        <v>1.1484240779692042E-2</v>
      </c>
      <c r="G37" s="22">
        <f t="shared" si="3"/>
        <v>1.1020099092485039E-2</v>
      </c>
      <c r="H37" s="37">
        <f t="shared" si="4"/>
        <v>99.790722009068716</v>
      </c>
    </row>
    <row r="38" spans="1:8" ht="12.75" customHeight="1" x14ac:dyDescent="0.2">
      <c r="A38" s="32" t="s">
        <v>37</v>
      </c>
      <c r="B38" s="8">
        <v>5887</v>
      </c>
      <c r="C38" s="8">
        <v>2950</v>
      </c>
      <c r="D38" s="9">
        <v>2937</v>
      </c>
      <c r="E38" s="20">
        <f t="shared" si="1"/>
        <v>1.1559343000481066E-2</v>
      </c>
      <c r="F38" s="21">
        <f t="shared" si="2"/>
        <v>1.1841492590035484E-2</v>
      </c>
      <c r="G38" s="22">
        <f t="shared" si="3"/>
        <v>1.1289163248911251E-2</v>
      </c>
      <c r="H38" s="37">
        <f t="shared" si="4"/>
        <v>100.44262853251618</v>
      </c>
    </row>
    <row r="39" spans="1:8" ht="12.75" customHeight="1" x14ac:dyDescent="0.2">
      <c r="A39" s="32" t="s">
        <v>38</v>
      </c>
      <c r="B39" s="8">
        <v>6158</v>
      </c>
      <c r="C39" s="8">
        <v>2929</v>
      </c>
      <c r="D39" s="9">
        <v>3229</v>
      </c>
      <c r="E39" s="20">
        <f t="shared" si="1"/>
        <v>1.2091461558852117E-2</v>
      </c>
      <c r="F39" s="21">
        <f t="shared" si="2"/>
        <v>1.1757197219055571E-2</v>
      </c>
      <c r="G39" s="22">
        <f t="shared" si="3"/>
        <v>1.2411545158574882E-2</v>
      </c>
      <c r="H39" s="37">
        <f t="shared" si="4"/>
        <v>90.709197894084852</v>
      </c>
    </row>
    <row r="40" spans="1:8" ht="12.75" customHeight="1" x14ac:dyDescent="0.2">
      <c r="A40" s="32" t="s">
        <v>39</v>
      </c>
      <c r="B40" s="8">
        <v>6098</v>
      </c>
      <c r="C40" s="8">
        <v>3009</v>
      </c>
      <c r="D40" s="9">
        <v>3089</v>
      </c>
      <c r="E40" s="20">
        <f t="shared" si="1"/>
        <v>1.1973649331906496E-2</v>
      </c>
      <c r="F40" s="21">
        <f t="shared" si="2"/>
        <v>1.2078322441836193E-2</v>
      </c>
      <c r="G40" s="22">
        <f t="shared" si="3"/>
        <v>1.1873416845722457E-2</v>
      </c>
      <c r="H40" s="37">
        <f t="shared" si="4"/>
        <v>97.410165101974741</v>
      </c>
    </row>
    <row r="41" spans="1:8" ht="12.75" customHeight="1" x14ac:dyDescent="0.2">
      <c r="A41" s="32" t="s">
        <v>40</v>
      </c>
      <c r="B41" s="8">
        <v>6532</v>
      </c>
      <c r="C41" s="8">
        <v>3299</v>
      </c>
      <c r="D41" s="9">
        <v>3233</v>
      </c>
      <c r="E41" s="20">
        <f t="shared" si="1"/>
        <v>1.282582444014648E-2</v>
      </c>
      <c r="F41" s="21">
        <f t="shared" si="2"/>
        <v>1.3242401374415954E-2</v>
      </c>
      <c r="G41" s="22">
        <f t="shared" si="3"/>
        <v>1.242692025322781E-2</v>
      </c>
      <c r="H41" s="37">
        <f t="shared" si="4"/>
        <v>102.04144757191462</v>
      </c>
    </row>
    <row r="42" spans="1:8" ht="12.75" customHeight="1" x14ac:dyDescent="0.2">
      <c r="A42" s="32" t="s">
        <v>41</v>
      </c>
      <c r="B42" s="8">
        <v>6027</v>
      </c>
      <c r="C42" s="8">
        <v>2996</v>
      </c>
      <c r="D42" s="9">
        <v>3031</v>
      </c>
      <c r="E42" s="20">
        <f t="shared" si="1"/>
        <v>1.1834238196687512E-2</v>
      </c>
      <c r="F42" s="21">
        <f t="shared" si="2"/>
        <v>1.2026139593134342E-2</v>
      </c>
      <c r="G42" s="22">
        <f t="shared" si="3"/>
        <v>1.1650477973255023E-2</v>
      </c>
      <c r="H42" s="37">
        <f t="shared" si="4"/>
        <v>98.845265588914557</v>
      </c>
    </row>
    <row r="43" spans="1:8" ht="12.75" customHeight="1" x14ac:dyDescent="0.2">
      <c r="A43" s="32" t="s">
        <v>42</v>
      </c>
      <c r="B43" s="8">
        <v>6263</v>
      </c>
      <c r="C43" s="8">
        <v>3053</v>
      </c>
      <c r="D43" s="9">
        <v>3210</v>
      </c>
      <c r="E43" s="20">
        <f t="shared" si="1"/>
        <v>1.2297632956006952E-2</v>
      </c>
      <c r="F43" s="21">
        <f t="shared" si="2"/>
        <v>1.2254941314365537E-2</v>
      </c>
      <c r="G43" s="22">
        <f t="shared" si="3"/>
        <v>1.2338513458973481E-2</v>
      </c>
      <c r="H43" s="37">
        <f t="shared" si="4"/>
        <v>95.109034267912776</v>
      </c>
    </row>
    <row r="44" spans="1:8" ht="12.75" customHeight="1" x14ac:dyDescent="0.2">
      <c r="A44" s="32" t="s">
        <v>43</v>
      </c>
      <c r="B44" s="8">
        <v>6361</v>
      </c>
      <c r="C44" s="8">
        <v>3086</v>
      </c>
      <c r="D44" s="9">
        <v>3275</v>
      </c>
      <c r="E44" s="20">
        <f t="shared" si="1"/>
        <v>1.2490059593351463E-2</v>
      </c>
      <c r="F44" s="21">
        <f t="shared" si="2"/>
        <v>1.2387405468762543E-2</v>
      </c>
      <c r="G44" s="22">
        <f t="shared" si="3"/>
        <v>1.2588358747083537E-2</v>
      </c>
      <c r="H44" s="37">
        <f t="shared" si="4"/>
        <v>94.229007633587798</v>
      </c>
    </row>
    <row r="45" spans="1:8" ht="12.75" customHeight="1" x14ac:dyDescent="0.2">
      <c r="A45" s="32" t="s">
        <v>44</v>
      </c>
      <c r="B45" s="8">
        <v>6135</v>
      </c>
      <c r="C45" s="8">
        <v>3046</v>
      </c>
      <c r="D45" s="9">
        <v>3089</v>
      </c>
      <c r="E45" s="20">
        <f t="shared" si="1"/>
        <v>1.2046300205189629E-2</v>
      </c>
      <c r="F45" s="21">
        <f t="shared" si="2"/>
        <v>1.2226842857372232E-2</v>
      </c>
      <c r="G45" s="22">
        <f t="shared" si="3"/>
        <v>1.1873416845722457E-2</v>
      </c>
      <c r="H45" s="37">
        <f t="shared" si="4"/>
        <v>98.607963742311426</v>
      </c>
    </row>
    <row r="46" spans="1:8" ht="12.75" customHeight="1" x14ac:dyDescent="0.2">
      <c r="A46" s="32" t="s">
        <v>45</v>
      </c>
      <c r="B46" s="8">
        <v>6635</v>
      </c>
      <c r="C46" s="8">
        <v>3268</v>
      </c>
      <c r="D46" s="9">
        <v>3367</v>
      </c>
      <c r="E46" s="20">
        <f t="shared" si="1"/>
        <v>1.3028068763069793E-2</v>
      </c>
      <c r="F46" s="21">
        <f t="shared" si="2"/>
        <v>1.3117965350588462E-2</v>
      </c>
      <c r="G46" s="22">
        <f t="shared" si="3"/>
        <v>1.2941985924100846E-2</v>
      </c>
      <c r="H46" s="37">
        <f t="shared" si="4"/>
        <v>97.059697059697058</v>
      </c>
    </row>
    <row r="47" spans="1:8" ht="12.75" customHeight="1" x14ac:dyDescent="0.2">
      <c r="A47" s="32" t="s">
        <v>46</v>
      </c>
      <c r="B47" s="8">
        <v>6191</v>
      </c>
      <c r="C47" s="8">
        <v>3022</v>
      </c>
      <c r="D47" s="9">
        <v>3169</v>
      </c>
      <c r="E47" s="20">
        <f t="shared" si="1"/>
        <v>1.2156258283672207E-2</v>
      </c>
      <c r="F47" s="21">
        <f t="shared" si="2"/>
        <v>1.2130505290538045E-2</v>
      </c>
      <c r="G47" s="22">
        <f t="shared" si="3"/>
        <v>1.2180918738780985E-2</v>
      </c>
      <c r="H47" s="37">
        <f t="shared" si="4"/>
        <v>95.361312716945406</v>
      </c>
    </row>
    <row r="48" spans="1:8" ht="12.75" customHeight="1" x14ac:dyDescent="0.2">
      <c r="A48" s="32" t="s">
        <v>47</v>
      </c>
      <c r="B48" s="8">
        <v>6480</v>
      </c>
      <c r="C48" s="8">
        <v>3236</v>
      </c>
      <c r="D48" s="9">
        <v>3244</v>
      </c>
      <c r="E48" s="20">
        <f t="shared" si="1"/>
        <v>1.2723720510126943E-2</v>
      </c>
      <c r="F48" s="21">
        <f t="shared" si="2"/>
        <v>1.2989515261476212E-2</v>
      </c>
      <c r="G48" s="22">
        <f t="shared" si="3"/>
        <v>1.2469201763523357E-2</v>
      </c>
      <c r="H48" s="37">
        <f t="shared" si="4"/>
        <v>99.753390875462387</v>
      </c>
    </row>
    <row r="49" spans="1:8" ht="12.75" customHeight="1" x14ac:dyDescent="0.2">
      <c r="A49" s="32" t="s">
        <v>48</v>
      </c>
      <c r="B49" s="8">
        <v>6139</v>
      </c>
      <c r="C49" s="8">
        <v>2913</v>
      </c>
      <c r="D49" s="9">
        <v>3226</v>
      </c>
      <c r="E49" s="20">
        <f t="shared" si="1"/>
        <v>1.2054154353652671E-2</v>
      </c>
      <c r="F49" s="21">
        <f t="shared" si="2"/>
        <v>1.1692972174499446E-2</v>
      </c>
      <c r="G49" s="22">
        <f t="shared" si="3"/>
        <v>1.2400013837585188E-2</v>
      </c>
      <c r="H49" s="37">
        <f t="shared" si="4"/>
        <v>90.297582145071303</v>
      </c>
    </row>
    <row r="50" spans="1:8" ht="12.75" customHeight="1" x14ac:dyDescent="0.2">
      <c r="A50" s="32" t="s">
        <v>49</v>
      </c>
      <c r="B50" s="8">
        <v>6111</v>
      </c>
      <c r="C50" s="8">
        <v>2971</v>
      </c>
      <c r="D50" s="9">
        <v>3140</v>
      </c>
      <c r="E50" s="20">
        <f t="shared" si="1"/>
        <v>1.1999175314411381E-2</v>
      </c>
      <c r="F50" s="21">
        <f t="shared" si="2"/>
        <v>1.1925787961015398E-2</v>
      </c>
      <c r="G50" s="22">
        <f t="shared" si="3"/>
        <v>1.2069449302547268E-2</v>
      </c>
      <c r="H50" s="37">
        <f t="shared" si="4"/>
        <v>94.617834394904449</v>
      </c>
    </row>
    <row r="51" spans="1:8" ht="12.75" customHeight="1" x14ac:dyDescent="0.2">
      <c r="A51" s="32" t="s">
        <v>50</v>
      </c>
      <c r="B51" s="8">
        <v>6679</v>
      </c>
      <c r="C51" s="8">
        <v>3317</v>
      </c>
      <c r="D51" s="9">
        <v>3362</v>
      </c>
      <c r="E51" s="20">
        <f t="shared" si="1"/>
        <v>1.3114464396163249E-2</v>
      </c>
      <c r="F51" s="21">
        <f t="shared" si="2"/>
        <v>1.3314654549541593E-2</v>
      </c>
      <c r="G51" s="22">
        <f t="shared" si="3"/>
        <v>1.2922767055784688E-2</v>
      </c>
      <c r="H51" s="37">
        <f t="shared" si="4"/>
        <v>98.661511005353958</v>
      </c>
    </row>
    <row r="52" spans="1:8" ht="12.75" customHeight="1" x14ac:dyDescent="0.2">
      <c r="A52" s="32" t="s">
        <v>51</v>
      </c>
      <c r="B52" s="8">
        <v>6132</v>
      </c>
      <c r="C52" s="8">
        <v>2943</v>
      </c>
      <c r="D52" s="9">
        <v>3189</v>
      </c>
      <c r="E52" s="20">
        <f t="shared" si="1"/>
        <v>1.2040409593842347E-2</v>
      </c>
      <c r="F52" s="21">
        <f t="shared" si="2"/>
        <v>1.1813394133042179E-2</v>
      </c>
      <c r="G52" s="22">
        <f t="shared" si="3"/>
        <v>1.2257794212045618E-2</v>
      </c>
      <c r="H52" s="37">
        <f t="shared" si="4"/>
        <v>92.285983066792099</v>
      </c>
    </row>
    <row r="53" spans="1:8" ht="12.75" customHeight="1" x14ac:dyDescent="0.2">
      <c r="A53" s="32" t="s">
        <v>52</v>
      </c>
      <c r="B53" s="8">
        <v>6524</v>
      </c>
      <c r="C53" s="8">
        <v>3065</v>
      </c>
      <c r="D53" s="9">
        <v>3459</v>
      </c>
      <c r="E53" s="20">
        <f t="shared" si="1"/>
        <v>1.2810116143220397E-2</v>
      </c>
      <c r="F53" s="21">
        <f t="shared" si="2"/>
        <v>1.230311009778263E-2</v>
      </c>
      <c r="G53" s="22">
        <f t="shared" si="3"/>
        <v>1.3295613101118153E-2</v>
      </c>
      <c r="H53" s="37">
        <f t="shared" si="4"/>
        <v>88.609424689216524</v>
      </c>
    </row>
    <row r="54" spans="1:8" ht="12.75" customHeight="1" x14ac:dyDescent="0.2">
      <c r="A54" s="32" t="s">
        <v>53</v>
      </c>
      <c r="B54" s="8">
        <v>7182</v>
      </c>
      <c r="C54" s="8">
        <v>3432</v>
      </c>
      <c r="D54" s="9">
        <v>3750</v>
      </c>
      <c r="E54" s="20">
        <f t="shared" si="1"/>
        <v>1.4102123565390695E-2</v>
      </c>
      <c r="F54" s="21">
        <f t="shared" si="2"/>
        <v>1.3776272057288741E-2</v>
      </c>
      <c r="G54" s="22">
        <f t="shared" si="3"/>
        <v>1.4414151237118554E-2</v>
      </c>
      <c r="H54" s="37">
        <f t="shared" si="4"/>
        <v>91.52</v>
      </c>
    </row>
    <row r="55" spans="1:8" ht="12.75" customHeight="1" x14ac:dyDescent="0.2">
      <c r="A55" s="32" t="s">
        <v>54</v>
      </c>
      <c r="B55" s="8">
        <v>7470</v>
      </c>
      <c r="C55" s="8">
        <v>3554</v>
      </c>
      <c r="D55" s="9">
        <v>3916</v>
      </c>
      <c r="E55" s="20">
        <f t="shared" si="1"/>
        <v>1.466762225472967E-2</v>
      </c>
      <c r="F55" s="21">
        <f t="shared" si="2"/>
        <v>1.426598802202919E-2</v>
      </c>
      <c r="G55" s="22">
        <f t="shared" si="3"/>
        <v>1.5052217665215001E-2</v>
      </c>
      <c r="H55" s="37">
        <f t="shared" si="4"/>
        <v>90.755873340142998</v>
      </c>
    </row>
    <row r="56" spans="1:8" ht="12.75" customHeight="1" x14ac:dyDescent="0.2">
      <c r="A56" s="32" t="s">
        <v>55</v>
      </c>
      <c r="B56" s="8">
        <v>7970</v>
      </c>
      <c r="C56" s="8">
        <v>3879</v>
      </c>
      <c r="D56" s="9">
        <v>4091</v>
      </c>
      <c r="E56" s="20">
        <f t="shared" si="1"/>
        <v>1.5649390812609836E-2</v>
      </c>
      <c r="F56" s="21">
        <f t="shared" si="2"/>
        <v>1.5570559239575472E-2</v>
      </c>
      <c r="G56" s="22">
        <f t="shared" si="3"/>
        <v>1.5724878056280533E-2</v>
      </c>
      <c r="H56" s="37">
        <f t="shared" si="4"/>
        <v>94.81789293571255</v>
      </c>
    </row>
    <row r="57" spans="1:8" ht="12.75" customHeight="1" x14ac:dyDescent="0.2">
      <c r="A57" s="32" t="s">
        <v>56</v>
      </c>
      <c r="B57" s="8">
        <v>7741</v>
      </c>
      <c r="C57" s="8">
        <v>3869</v>
      </c>
      <c r="D57" s="9">
        <v>3872</v>
      </c>
      <c r="E57" s="20">
        <f t="shared" si="1"/>
        <v>1.519974081310072E-2</v>
      </c>
      <c r="F57" s="21">
        <f t="shared" si="2"/>
        <v>1.5530418586727894E-2</v>
      </c>
      <c r="G57" s="22">
        <f t="shared" si="3"/>
        <v>1.4883091624032811E-2</v>
      </c>
      <c r="H57" s="37">
        <f t="shared" si="4"/>
        <v>99.922520661157023</v>
      </c>
    </row>
    <row r="58" spans="1:8" ht="12.75" customHeight="1" x14ac:dyDescent="0.2">
      <c r="A58" s="32" t="s">
        <v>57</v>
      </c>
      <c r="B58" s="8">
        <v>7647</v>
      </c>
      <c r="C58" s="8">
        <v>3719</v>
      </c>
      <c r="D58" s="9">
        <v>3928</v>
      </c>
      <c r="E58" s="20">
        <f t="shared" si="1"/>
        <v>1.5015168324219249E-2</v>
      </c>
      <c r="F58" s="21">
        <f t="shared" si="2"/>
        <v>1.4928308794014225E-2</v>
      </c>
      <c r="G58" s="22">
        <f t="shared" si="3"/>
        <v>1.509834294917378E-2</v>
      </c>
      <c r="H58" s="37">
        <f t="shared" si="4"/>
        <v>94.67922606924644</v>
      </c>
    </row>
    <row r="59" spans="1:8" ht="12.75" customHeight="1" x14ac:dyDescent="0.2">
      <c r="A59" s="32" t="s">
        <v>58</v>
      </c>
      <c r="B59" s="8">
        <v>7730</v>
      </c>
      <c r="C59" s="8">
        <v>3726</v>
      </c>
      <c r="D59" s="9">
        <v>4004</v>
      </c>
      <c r="E59" s="20">
        <f t="shared" si="1"/>
        <v>1.5178141904827356E-2</v>
      </c>
      <c r="F59" s="21">
        <f t="shared" si="2"/>
        <v>1.495640725100753E-2</v>
      </c>
      <c r="G59" s="22">
        <f t="shared" si="3"/>
        <v>1.5390469747579384E-2</v>
      </c>
      <c r="H59" s="37">
        <f t="shared" si="4"/>
        <v>93.056943056943055</v>
      </c>
    </row>
    <row r="60" spans="1:8" ht="12.75" customHeight="1" x14ac:dyDescent="0.2">
      <c r="A60" s="32" t="s">
        <v>59</v>
      </c>
      <c r="B60" s="8">
        <v>8081</v>
      </c>
      <c r="C60" s="8">
        <v>3885</v>
      </c>
      <c r="D60" s="9">
        <v>4196</v>
      </c>
      <c r="E60" s="20">
        <f t="shared" si="1"/>
        <v>1.5867343432459231E-2</v>
      </c>
      <c r="F60" s="21">
        <f t="shared" si="2"/>
        <v>1.559464363128402E-2</v>
      </c>
      <c r="G60" s="22">
        <f t="shared" si="3"/>
        <v>1.6128474290919854E-2</v>
      </c>
      <c r="H60" s="37">
        <f t="shared" si="4"/>
        <v>92.588179218303139</v>
      </c>
    </row>
    <row r="61" spans="1:8" ht="12.75" customHeight="1" x14ac:dyDescent="0.2">
      <c r="A61" s="32" t="s">
        <v>60</v>
      </c>
      <c r="B61" s="8">
        <v>8586</v>
      </c>
      <c r="C61" s="8">
        <v>4220</v>
      </c>
      <c r="D61" s="9">
        <v>4366</v>
      </c>
      <c r="E61" s="20">
        <f t="shared" si="1"/>
        <v>1.6858929675918198E-2</v>
      </c>
      <c r="F61" s="21">
        <f t="shared" si="2"/>
        <v>1.6939355501677879E-2</v>
      </c>
      <c r="G61" s="22">
        <f t="shared" si="3"/>
        <v>1.6781915813669227E-2</v>
      </c>
      <c r="H61" s="37">
        <f t="shared" si="4"/>
        <v>96.655978011910221</v>
      </c>
    </row>
    <row r="62" spans="1:8" ht="12.75" customHeight="1" x14ac:dyDescent="0.2">
      <c r="A62" s="32" t="s">
        <v>61</v>
      </c>
      <c r="B62" s="8">
        <v>8196</v>
      </c>
      <c r="C62" s="8">
        <v>3926</v>
      </c>
      <c r="D62" s="9">
        <v>4270</v>
      </c>
      <c r="E62" s="20">
        <f t="shared" si="1"/>
        <v>1.6093150200771671E-2</v>
      </c>
      <c r="F62" s="21">
        <f t="shared" si="2"/>
        <v>1.575922030795909E-2</v>
      </c>
      <c r="G62" s="22">
        <f t="shared" si="3"/>
        <v>1.6412913541998992E-2</v>
      </c>
      <c r="H62" s="37">
        <f t="shared" si="4"/>
        <v>91.94379391100702</v>
      </c>
    </row>
    <row r="63" spans="1:8" ht="12.75" customHeight="1" x14ac:dyDescent="0.2">
      <c r="A63" s="32" t="s">
        <v>62</v>
      </c>
      <c r="B63" s="8">
        <v>8251</v>
      </c>
      <c r="C63" s="8">
        <v>3967</v>
      </c>
      <c r="D63" s="9">
        <v>4284</v>
      </c>
      <c r="E63" s="20">
        <f t="shared" si="1"/>
        <v>1.6201144742138487E-2</v>
      </c>
      <c r="F63" s="21">
        <f t="shared" si="2"/>
        <v>1.5923796984634159E-2</v>
      </c>
      <c r="G63" s="22">
        <f t="shared" si="3"/>
        <v>1.6466726373284234E-2</v>
      </c>
      <c r="H63" s="37">
        <f t="shared" si="4"/>
        <v>92.600373482726425</v>
      </c>
    </row>
    <row r="64" spans="1:8" ht="12.75" customHeight="1" x14ac:dyDescent="0.2">
      <c r="A64" s="32" t="s">
        <v>63</v>
      </c>
      <c r="B64" s="8">
        <v>8114</v>
      </c>
      <c r="C64" s="8">
        <v>4071</v>
      </c>
      <c r="D64" s="9">
        <v>4043</v>
      </c>
      <c r="E64" s="20">
        <f t="shared" si="1"/>
        <v>1.5932140157279322E-2</v>
      </c>
      <c r="F64" s="21">
        <f t="shared" si="2"/>
        <v>1.6341259774248967E-2</v>
      </c>
      <c r="G64" s="22">
        <f t="shared" si="3"/>
        <v>1.5540376920445416E-2</v>
      </c>
      <c r="H64" s="37">
        <f t="shared" si="4"/>
        <v>100.69255503339105</v>
      </c>
    </row>
    <row r="65" spans="1:8" ht="12.75" customHeight="1" x14ac:dyDescent="0.2">
      <c r="A65" s="32" t="s">
        <v>64</v>
      </c>
      <c r="B65" s="8">
        <v>7953</v>
      </c>
      <c r="C65" s="8">
        <v>3932</v>
      </c>
      <c r="D65" s="9">
        <v>4021</v>
      </c>
      <c r="E65" s="20">
        <f t="shared" si="1"/>
        <v>1.5616010681641909E-2</v>
      </c>
      <c r="F65" s="21">
        <f t="shared" si="2"/>
        <v>1.5783304699667634E-2</v>
      </c>
      <c r="G65" s="22">
        <f t="shared" si="3"/>
        <v>1.5455813899854322E-2</v>
      </c>
      <c r="H65" s="37">
        <f t="shared" si="4"/>
        <v>97.786620243720463</v>
      </c>
    </row>
    <row r="66" spans="1:8" ht="12.75" customHeight="1" x14ac:dyDescent="0.2">
      <c r="A66" s="32" t="s">
        <v>65</v>
      </c>
      <c r="B66" s="8">
        <v>7708</v>
      </c>
      <c r="C66" s="8">
        <v>3863</v>
      </c>
      <c r="D66" s="9">
        <v>3845</v>
      </c>
      <c r="E66" s="20">
        <f t="shared" si="1"/>
        <v>1.5134944088280628E-2</v>
      </c>
      <c r="F66" s="21">
        <f t="shared" si="2"/>
        <v>1.5506334195019348E-2</v>
      </c>
      <c r="G66" s="22">
        <f t="shared" si="3"/>
        <v>1.4779309735125557E-2</v>
      </c>
      <c r="H66" s="37">
        <f t="shared" si="4"/>
        <v>100.46814044213264</v>
      </c>
    </row>
    <row r="67" spans="1:8" ht="12.75" customHeight="1" x14ac:dyDescent="0.2">
      <c r="A67" s="32" t="s">
        <v>66</v>
      </c>
      <c r="B67" s="8">
        <v>7469</v>
      </c>
      <c r="C67" s="8">
        <v>3606</v>
      </c>
      <c r="D67" s="9">
        <v>3863</v>
      </c>
      <c r="E67" s="20">
        <f t="shared" si="1"/>
        <v>1.4665658717613909E-2</v>
      </c>
      <c r="F67" s="21">
        <f t="shared" si="2"/>
        <v>1.4474719416836595E-2</v>
      </c>
      <c r="G67" s="22">
        <f t="shared" si="3"/>
        <v>1.4848497661063727E-2</v>
      </c>
      <c r="H67" s="37">
        <f t="shared" si="4"/>
        <v>93.347139528863579</v>
      </c>
    </row>
    <row r="68" spans="1:8" ht="12.75" customHeight="1" x14ac:dyDescent="0.2">
      <c r="A68" s="32" t="s">
        <v>67</v>
      </c>
      <c r="B68" s="8">
        <v>7163</v>
      </c>
      <c r="C68" s="8">
        <v>3514</v>
      </c>
      <c r="D68" s="9">
        <v>3649</v>
      </c>
      <c r="E68" s="20">
        <f t="shared" si="1"/>
        <v>1.4064816360191249E-2</v>
      </c>
      <c r="F68" s="21">
        <f t="shared" si="2"/>
        <v>1.4105425410638878E-2</v>
      </c>
      <c r="G68" s="22">
        <f t="shared" si="3"/>
        <v>1.4025930097132161E-2</v>
      </c>
      <c r="H68" s="37">
        <f t="shared" si="4"/>
        <v>96.300356261989577</v>
      </c>
    </row>
    <row r="69" spans="1:8" ht="12.75" customHeight="1" x14ac:dyDescent="0.2">
      <c r="A69" s="32" t="s">
        <v>68</v>
      </c>
      <c r="B69" s="8">
        <v>6840</v>
      </c>
      <c r="C69" s="8">
        <v>3352</v>
      </c>
      <c r="D69" s="9">
        <v>3488</v>
      </c>
      <c r="E69" s="20">
        <f t="shared" si="1"/>
        <v>1.3430593871800662E-2</v>
      </c>
      <c r="F69" s="21">
        <f t="shared" si="2"/>
        <v>1.3455146834508117E-2</v>
      </c>
      <c r="G69" s="22">
        <f t="shared" si="3"/>
        <v>1.340708253735187E-2</v>
      </c>
      <c r="H69" s="37">
        <f t="shared" si="4"/>
        <v>96.100917431192656</v>
      </c>
    </row>
    <row r="70" spans="1:8" ht="12.75" customHeight="1" x14ac:dyDescent="0.2">
      <c r="A70" s="32" t="s">
        <v>69</v>
      </c>
      <c r="B70" s="8">
        <v>6424</v>
      </c>
      <c r="C70" s="8">
        <v>3126</v>
      </c>
      <c r="D70" s="9">
        <v>3298</v>
      </c>
      <c r="E70" s="20">
        <f t="shared" ref="E70:E108" si="5">B70/B$5</f>
        <v>1.2613762431644365E-2</v>
      </c>
      <c r="F70" s="21">
        <f t="shared" ref="F70:F108" si="6">C70/C$5</f>
        <v>1.2547968080152856E-2</v>
      </c>
      <c r="G70" s="22">
        <f t="shared" ref="G70:G108" si="7">D70/D$5</f>
        <v>1.2676765541337865E-2</v>
      </c>
      <c r="H70" s="37">
        <f t="shared" ref="H70:H107" si="8">(C70/D70)*100</f>
        <v>94.784718010915697</v>
      </c>
    </row>
    <row r="71" spans="1:8" ht="12.75" customHeight="1" x14ac:dyDescent="0.2">
      <c r="A71" s="32" t="s">
        <v>70</v>
      </c>
      <c r="B71" s="8">
        <v>6204</v>
      </c>
      <c r="C71" s="8">
        <v>3052</v>
      </c>
      <c r="D71" s="9">
        <v>3152</v>
      </c>
      <c r="E71" s="20">
        <f t="shared" si="5"/>
        <v>1.2181784266177092E-2</v>
      </c>
      <c r="F71" s="21">
        <f t="shared" si="6"/>
        <v>1.2250927249080779E-2</v>
      </c>
      <c r="G71" s="22">
        <f t="shared" si="7"/>
        <v>1.2115574586506047E-2</v>
      </c>
      <c r="H71" s="37">
        <f t="shared" si="8"/>
        <v>96.827411167512693</v>
      </c>
    </row>
    <row r="72" spans="1:8" ht="12.75" customHeight="1" x14ac:dyDescent="0.2">
      <c r="A72" s="32" t="s">
        <v>71</v>
      </c>
      <c r="B72" s="8">
        <v>5616</v>
      </c>
      <c r="C72" s="8">
        <v>2644</v>
      </c>
      <c r="D72" s="9">
        <v>2972</v>
      </c>
      <c r="E72" s="20">
        <f t="shared" si="5"/>
        <v>1.1027224442110017E-2</v>
      </c>
      <c r="F72" s="21">
        <f t="shared" si="6"/>
        <v>1.06131886128996E-2</v>
      </c>
      <c r="G72" s="22">
        <f t="shared" si="7"/>
        <v>1.1423695327124358E-2</v>
      </c>
      <c r="H72" s="37">
        <f t="shared" si="8"/>
        <v>88.963660834454913</v>
      </c>
    </row>
    <row r="73" spans="1:8" ht="12.75" customHeight="1" x14ac:dyDescent="0.2">
      <c r="A73" s="32" t="s">
        <v>72</v>
      </c>
      <c r="B73" s="8">
        <v>5615</v>
      </c>
      <c r="C73" s="8">
        <v>2771</v>
      </c>
      <c r="D73" s="9">
        <v>2844</v>
      </c>
      <c r="E73" s="20">
        <f t="shared" si="5"/>
        <v>1.1025260904994257E-2</v>
      </c>
      <c r="F73" s="21">
        <f t="shared" si="6"/>
        <v>1.112297490406384E-2</v>
      </c>
      <c r="G73" s="22">
        <f t="shared" si="7"/>
        <v>1.0931692298230711E-2</v>
      </c>
      <c r="H73" s="37">
        <f t="shared" si="8"/>
        <v>97.433192686357245</v>
      </c>
    </row>
    <row r="74" spans="1:8" ht="12.75" customHeight="1" x14ac:dyDescent="0.2">
      <c r="A74" s="32" t="s">
        <v>73</v>
      </c>
      <c r="B74" s="8">
        <v>5079</v>
      </c>
      <c r="C74" s="8">
        <v>2423</v>
      </c>
      <c r="D74" s="9">
        <v>2656</v>
      </c>
      <c r="E74" s="20">
        <f t="shared" si="5"/>
        <v>9.9728050109467187E-3</v>
      </c>
      <c r="F74" s="21">
        <f t="shared" si="6"/>
        <v>9.7260801849681291E-3</v>
      </c>
      <c r="G74" s="22">
        <f t="shared" si="7"/>
        <v>1.0209062849543168E-2</v>
      </c>
      <c r="H74" s="37">
        <f t="shared" si="8"/>
        <v>91.227409638554207</v>
      </c>
    </row>
    <row r="75" spans="1:8" ht="12.75" customHeight="1" x14ac:dyDescent="0.2">
      <c r="A75" s="32" t="s">
        <v>74</v>
      </c>
      <c r="B75" s="8">
        <v>4819</v>
      </c>
      <c r="C75" s="8">
        <v>2250</v>
      </c>
      <c r="D75" s="9">
        <v>2569</v>
      </c>
      <c r="E75" s="20">
        <f t="shared" si="5"/>
        <v>9.4622853608490338E-3</v>
      </c>
      <c r="F75" s="21">
        <f t="shared" si="6"/>
        <v>9.0316468907050296E-3</v>
      </c>
      <c r="G75" s="22">
        <f t="shared" si="7"/>
        <v>9.8746545408420171E-3</v>
      </c>
      <c r="H75" s="37">
        <f t="shared" si="8"/>
        <v>87.582717010509924</v>
      </c>
    </row>
    <row r="76" spans="1:8" ht="12.75" customHeight="1" x14ac:dyDescent="0.2">
      <c r="A76" s="32" t="s">
        <v>75</v>
      </c>
      <c r="B76" s="8">
        <v>4649</v>
      </c>
      <c r="C76" s="8">
        <v>2067</v>
      </c>
      <c r="D76" s="9">
        <v>2582</v>
      </c>
      <c r="E76" s="20">
        <f t="shared" si="5"/>
        <v>9.1284840511697777E-3</v>
      </c>
      <c r="F76" s="21">
        <f t="shared" si="6"/>
        <v>8.2970729435943545E-3</v>
      </c>
      <c r="G76" s="22">
        <f t="shared" si="7"/>
        <v>9.9246235984640288E-3</v>
      </c>
      <c r="H76" s="37">
        <f t="shared" si="8"/>
        <v>80.054221533694815</v>
      </c>
    </row>
    <row r="77" spans="1:8" ht="12.75" customHeight="1" x14ac:dyDescent="0.2">
      <c r="A77" s="32" t="s">
        <v>76</v>
      </c>
      <c r="B77" s="8">
        <v>4487</v>
      </c>
      <c r="C77" s="8">
        <v>2048</v>
      </c>
      <c r="D77" s="9">
        <v>2439</v>
      </c>
      <c r="E77" s="20">
        <f t="shared" si="5"/>
        <v>8.810391038416604E-3</v>
      </c>
      <c r="F77" s="21">
        <f t="shared" si="6"/>
        <v>8.2208057031839567E-3</v>
      </c>
      <c r="G77" s="22">
        <f t="shared" si="7"/>
        <v>9.3749639646219067E-3</v>
      </c>
      <c r="H77" s="37">
        <f t="shared" si="8"/>
        <v>83.968839688396884</v>
      </c>
    </row>
    <row r="78" spans="1:8" ht="12.75" customHeight="1" x14ac:dyDescent="0.2">
      <c r="A78" s="32" t="s">
        <v>77</v>
      </c>
      <c r="B78" s="8">
        <v>4712</v>
      </c>
      <c r="C78" s="8">
        <v>2152</v>
      </c>
      <c r="D78" s="9">
        <v>2560</v>
      </c>
      <c r="E78" s="20">
        <f t="shared" si="5"/>
        <v>9.2521868894626779E-3</v>
      </c>
      <c r="F78" s="21">
        <f t="shared" si="6"/>
        <v>8.6382684927987664E-3</v>
      </c>
      <c r="G78" s="22">
        <f t="shared" si="7"/>
        <v>9.840060577872933E-3</v>
      </c>
      <c r="H78" s="37">
        <f t="shared" si="8"/>
        <v>84.0625</v>
      </c>
    </row>
    <row r="79" spans="1:8" ht="12.75" customHeight="1" x14ac:dyDescent="0.2">
      <c r="A79" s="32" t="s">
        <v>78</v>
      </c>
      <c r="B79" s="8">
        <v>4753</v>
      </c>
      <c r="C79" s="8">
        <v>2181</v>
      </c>
      <c r="D79" s="9">
        <v>2572</v>
      </c>
      <c r="E79" s="20">
        <f t="shared" si="5"/>
        <v>9.332691911208852E-3</v>
      </c>
      <c r="F79" s="21">
        <f t="shared" si="6"/>
        <v>8.7546763860567433E-3</v>
      </c>
      <c r="G79" s="22">
        <f t="shared" si="7"/>
        <v>9.8861858618317124E-3</v>
      </c>
      <c r="H79" s="37">
        <f t="shared" si="8"/>
        <v>84.797822706065318</v>
      </c>
    </row>
    <row r="80" spans="1:8" ht="12.75" customHeight="1" x14ac:dyDescent="0.2">
      <c r="A80" s="32" t="s">
        <v>79</v>
      </c>
      <c r="B80" s="8">
        <v>3558</v>
      </c>
      <c r="C80" s="8">
        <v>1618</v>
      </c>
      <c r="D80" s="9">
        <v>1940</v>
      </c>
      <c r="E80" s="20">
        <f t="shared" si="5"/>
        <v>6.9862650578752569E-3</v>
      </c>
      <c r="F80" s="21">
        <f t="shared" si="6"/>
        <v>6.4947576307381061E-3</v>
      </c>
      <c r="G80" s="22">
        <f t="shared" si="7"/>
        <v>7.4569209066693313E-3</v>
      </c>
      <c r="H80" s="37">
        <f t="shared" si="8"/>
        <v>83.402061855670112</v>
      </c>
    </row>
    <row r="81" spans="1:8" ht="12.75" customHeight="1" x14ac:dyDescent="0.2">
      <c r="A81" s="32" t="s">
        <v>80</v>
      </c>
      <c r="B81" s="8">
        <v>3515</v>
      </c>
      <c r="C81" s="8">
        <v>1538</v>
      </c>
      <c r="D81" s="9">
        <v>1977</v>
      </c>
      <c r="E81" s="20">
        <f t="shared" si="5"/>
        <v>6.9018329618975626E-3</v>
      </c>
      <c r="F81" s="21">
        <f t="shared" si="6"/>
        <v>6.173632407957483E-3</v>
      </c>
      <c r="G81" s="22">
        <f t="shared" si="7"/>
        <v>7.5991405322089018E-3</v>
      </c>
      <c r="H81" s="37">
        <f t="shared" si="8"/>
        <v>77.794638340920585</v>
      </c>
    </row>
    <row r="82" spans="1:8" ht="12.75" customHeight="1" x14ac:dyDescent="0.2">
      <c r="A82" s="32" t="s">
        <v>81</v>
      </c>
      <c r="B82" s="8">
        <v>3476</v>
      </c>
      <c r="C82" s="8">
        <v>1553</v>
      </c>
      <c r="D82" s="9">
        <v>1923</v>
      </c>
      <c r="E82" s="20">
        <f t="shared" si="5"/>
        <v>6.8252550143829095E-3</v>
      </c>
      <c r="F82" s="21">
        <f t="shared" si="6"/>
        <v>6.2338433872288499E-3</v>
      </c>
      <c r="G82" s="22">
        <f t="shared" si="7"/>
        <v>7.3915767543943946E-3</v>
      </c>
      <c r="H82" s="37">
        <f t="shared" si="8"/>
        <v>80.759230369214777</v>
      </c>
    </row>
    <row r="83" spans="1:8" ht="12.75" customHeight="1" x14ac:dyDescent="0.2">
      <c r="A83" s="32" t="s">
        <v>82</v>
      </c>
      <c r="B83" s="8">
        <v>3742</v>
      </c>
      <c r="C83" s="8">
        <v>1590</v>
      </c>
      <c r="D83" s="9">
        <v>2152</v>
      </c>
      <c r="E83" s="20">
        <f t="shared" si="5"/>
        <v>7.3475558871751575E-3</v>
      </c>
      <c r="F83" s="21">
        <f t="shared" si="6"/>
        <v>6.3823638027648878E-3</v>
      </c>
      <c r="G83" s="22">
        <f t="shared" si="7"/>
        <v>8.2718009232744336E-3</v>
      </c>
      <c r="H83" s="37">
        <f t="shared" si="8"/>
        <v>73.884758364312262</v>
      </c>
    </row>
    <row r="84" spans="1:8" ht="12.75" customHeight="1" x14ac:dyDescent="0.2">
      <c r="A84" s="32" t="s">
        <v>83</v>
      </c>
      <c r="B84" s="8">
        <v>3063</v>
      </c>
      <c r="C84" s="8">
        <v>1418</v>
      </c>
      <c r="D84" s="9">
        <v>1645</v>
      </c>
      <c r="E84" s="20">
        <f t="shared" si="5"/>
        <v>6.0143141855738928E-3</v>
      </c>
      <c r="F84" s="21">
        <f t="shared" si="6"/>
        <v>5.6919445737865478E-3</v>
      </c>
      <c r="G84" s="22">
        <f t="shared" si="7"/>
        <v>6.3230076760160056E-3</v>
      </c>
      <c r="H84" s="37">
        <f t="shared" si="8"/>
        <v>86.200607902735555</v>
      </c>
    </row>
    <row r="85" spans="1:8" ht="12.75" customHeight="1" x14ac:dyDescent="0.2">
      <c r="A85" s="32" t="s">
        <v>84</v>
      </c>
      <c r="B85" s="8">
        <v>2576</v>
      </c>
      <c r="C85" s="8">
        <v>1103</v>
      </c>
      <c r="D85" s="9">
        <v>1473</v>
      </c>
      <c r="E85" s="20">
        <f t="shared" si="5"/>
        <v>5.058071610198612E-3</v>
      </c>
      <c r="F85" s="21">
        <f t="shared" si="6"/>
        <v>4.4275140090878438E-3</v>
      </c>
      <c r="G85" s="22">
        <f t="shared" si="7"/>
        <v>5.6618786059401682E-3</v>
      </c>
      <c r="H85" s="37">
        <f t="shared" si="8"/>
        <v>74.881194840461646</v>
      </c>
    </row>
    <row r="86" spans="1:8" ht="12.75" customHeight="1" x14ac:dyDescent="0.2">
      <c r="A86" s="32" t="s">
        <v>85</v>
      </c>
      <c r="B86" s="8">
        <v>2589</v>
      </c>
      <c r="C86" s="8">
        <v>1066</v>
      </c>
      <c r="D86" s="9">
        <v>1523</v>
      </c>
      <c r="E86" s="20">
        <f t="shared" si="5"/>
        <v>5.0835975927034961E-3</v>
      </c>
      <c r="F86" s="21">
        <f t="shared" si="6"/>
        <v>4.2789935935518058E-3</v>
      </c>
      <c r="G86" s="22">
        <f t="shared" si="7"/>
        <v>5.8540672891017487E-3</v>
      </c>
      <c r="H86" s="37">
        <f t="shared" si="8"/>
        <v>69.993434011818778</v>
      </c>
    </row>
    <row r="87" spans="1:8" ht="12.75" customHeight="1" x14ac:dyDescent="0.2">
      <c r="A87" s="32" t="s">
        <v>86</v>
      </c>
      <c r="B87" s="8">
        <v>2419</v>
      </c>
      <c r="C87" s="8">
        <v>1008</v>
      </c>
      <c r="D87" s="9">
        <v>1411</v>
      </c>
      <c r="E87" s="20">
        <f t="shared" si="5"/>
        <v>4.74979628302424E-3</v>
      </c>
      <c r="F87" s="21">
        <f t="shared" si="6"/>
        <v>4.0461778070358537E-3</v>
      </c>
      <c r="G87" s="22">
        <f t="shared" si="7"/>
        <v>5.4235646388198075E-3</v>
      </c>
      <c r="H87" s="37">
        <f t="shared" si="8"/>
        <v>71.438695960311833</v>
      </c>
    </row>
    <row r="88" spans="1:8" ht="12.75" customHeight="1" x14ac:dyDescent="0.2">
      <c r="A88" s="32" t="s">
        <v>87</v>
      </c>
      <c r="B88" s="8">
        <v>2218</v>
      </c>
      <c r="C88" s="8">
        <v>908</v>
      </c>
      <c r="D88" s="9">
        <v>1310</v>
      </c>
      <c r="E88" s="20">
        <f t="shared" si="5"/>
        <v>4.3551253227564132E-3</v>
      </c>
      <c r="F88" s="21">
        <f t="shared" si="6"/>
        <v>3.6447712785600745E-3</v>
      </c>
      <c r="G88" s="22">
        <f t="shared" si="7"/>
        <v>5.035343498833415E-3</v>
      </c>
      <c r="H88" s="37">
        <f t="shared" si="8"/>
        <v>69.312977099236633</v>
      </c>
    </row>
    <row r="89" spans="1:8" ht="12.75" customHeight="1" x14ac:dyDescent="0.2">
      <c r="A89" s="32" t="s">
        <v>88</v>
      </c>
      <c r="B89" s="8">
        <v>1887</v>
      </c>
      <c r="C89" s="8">
        <v>806</v>
      </c>
      <c r="D89" s="9">
        <v>1081</v>
      </c>
      <c r="E89" s="20">
        <f t="shared" si="5"/>
        <v>3.7051945374397439E-3</v>
      </c>
      <c r="F89" s="21">
        <f t="shared" si="6"/>
        <v>3.2353366195147799E-3</v>
      </c>
      <c r="G89" s="22">
        <f t="shared" si="7"/>
        <v>4.155119329953375E-3</v>
      </c>
      <c r="H89" s="37">
        <f t="shared" si="8"/>
        <v>74.560592044403336</v>
      </c>
    </row>
    <row r="90" spans="1:8" ht="12.75" customHeight="1" x14ac:dyDescent="0.2">
      <c r="A90" s="32" t="s">
        <v>89</v>
      </c>
      <c r="B90" s="8">
        <v>1855</v>
      </c>
      <c r="C90" s="8">
        <v>755</v>
      </c>
      <c r="D90" s="9">
        <v>1100</v>
      </c>
      <c r="E90" s="20">
        <f t="shared" si="5"/>
        <v>3.6423613497354136E-3</v>
      </c>
      <c r="F90" s="21">
        <f t="shared" si="6"/>
        <v>3.0306192899921323E-3</v>
      </c>
      <c r="G90" s="22">
        <f t="shared" si="7"/>
        <v>4.2281510295547756E-3</v>
      </c>
      <c r="H90" s="37">
        <f t="shared" si="8"/>
        <v>68.63636363636364</v>
      </c>
    </row>
    <row r="91" spans="1:8" ht="12.75" customHeight="1" x14ac:dyDescent="0.2">
      <c r="A91" s="32" t="s">
        <v>90</v>
      </c>
      <c r="B91" s="8">
        <v>1834</v>
      </c>
      <c r="C91" s="8">
        <v>686</v>
      </c>
      <c r="D91" s="9">
        <v>1148</v>
      </c>
      <c r="E91" s="20">
        <f t="shared" si="5"/>
        <v>3.6011270703044463E-3</v>
      </c>
      <c r="F91" s="21">
        <f t="shared" si="6"/>
        <v>2.7536487853438447E-3</v>
      </c>
      <c r="G91" s="22">
        <f t="shared" si="7"/>
        <v>4.4126521653898932E-3</v>
      </c>
      <c r="H91" s="37">
        <f t="shared" si="8"/>
        <v>59.756097560975604</v>
      </c>
    </row>
    <row r="92" spans="1:8" ht="12.75" customHeight="1" x14ac:dyDescent="0.2">
      <c r="A92" s="32" t="s">
        <v>91</v>
      </c>
      <c r="B92" s="8">
        <v>1574</v>
      </c>
      <c r="C92" s="8">
        <v>647</v>
      </c>
      <c r="D92" s="9">
        <v>927</v>
      </c>
      <c r="E92" s="20">
        <f t="shared" si="5"/>
        <v>3.0906074202067604E-3</v>
      </c>
      <c r="F92" s="21">
        <f t="shared" si="6"/>
        <v>2.5971002392382908E-3</v>
      </c>
      <c r="G92" s="22">
        <f t="shared" si="7"/>
        <v>3.5631781858157063E-3</v>
      </c>
      <c r="H92" s="37">
        <f t="shared" si="8"/>
        <v>69.795037756202802</v>
      </c>
    </row>
    <row r="93" spans="1:8" ht="12.75" customHeight="1" x14ac:dyDescent="0.2">
      <c r="A93" s="32" t="s">
        <v>92</v>
      </c>
      <c r="B93" s="8">
        <v>1465</v>
      </c>
      <c r="C93" s="8">
        <v>594</v>
      </c>
      <c r="D93" s="9">
        <v>871</v>
      </c>
      <c r="E93" s="20">
        <f t="shared" si="5"/>
        <v>2.8765818745888844E-3</v>
      </c>
      <c r="F93" s="21">
        <f t="shared" si="6"/>
        <v>2.3843547791461282E-3</v>
      </c>
      <c r="G93" s="22">
        <f t="shared" si="7"/>
        <v>3.3479268606747361E-3</v>
      </c>
      <c r="H93" s="37">
        <f t="shared" si="8"/>
        <v>68.197474167623412</v>
      </c>
    </row>
    <row r="94" spans="1:8" ht="12.75" customHeight="1" x14ac:dyDescent="0.2">
      <c r="A94" s="32" t="s">
        <v>93</v>
      </c>
      <c r="B94" s="8">
        <v>1433</v>
      </c>
      <c r="C94" s="8">
        <v>559</v>
      </c>
      <c r="D94" s="9">
        <v>874</v>
      </c>
      <c r="E94" s="20">
        <f t="shared" si="5"/>
        <v>2.813748686884554E-3</v>
      </c>
      <c r="F94" s="21">
        <f t="shared" si="6"/>
        <v>2.2438624941796053E-3</v>
      </c>
      <c r="G94" s="22">
        <f t="shared" si="7"/>
        <v>3.359458181664431E-3</v>
      </c>
      <c r="H94" s="37">
        <f t="shared" si="8"/>
        <v>63.958810068649882</v>
      </c>
    </row>
    <row r="95" spans="1:8" ht="12.75" customHeight="1" x14ac:dyDescent="0.2">
      <c r="A95" s="32" t="s">
        <v>94</v>
      </c>
      <c r="B95" s="8">
        <v>1300</v>
      </c>
      <c r="C95" s="8">
        <v>441</v>
      </c>
      <c r="D95" s="9">
        <v>859</v>
      </c>
      <c r="E95" s="20">
        <f t="shared" si="5"/>
        <v>2.55259825048843E-3</v>
      </c>
      <c r="F95" s="21">
        <f t="shared" si="6"/>
        <v>1.770202790578186E-3</v>
      </c>
      <c r="G95" s="22">
        <f t="shared" si="7"/>
        <v>3.3018015767159567E-3</v>
      </c>
      <c r="H95" s="37">
        <f t="shared" si="8"/>
        <v>51.338766006984869</v>
      </c>
    </row>
    <row r="96" spans="1:8" ht="12.75" customHeight="1" x14ac:dyDescent="0.2">
      <c r="A96" s="32" t="s">
        <v>95</v>
      </c>
      <c r="B96" s="8">
        <v>1093</v>
      </c>
      <c r="C96" s="8">
        <v>431</v>
      </c>
      <c r="D96" s="9">
        <v>662</v>
      </c>
      <c r="E96" s="20">
        <f t="shared" si="5"/>
        <v>2.1461460675260414E-3</v>
      </c>
      <c r="F96" s="21">
        <f t="shared" si="6"/>
        <v>1.730062137730608E-3</v>
      </c>
      <c r="G96" s="22">
        <f t="shared" si="7"/>
        <v>2.5445781650593286E-3</v>
      </c>
      <c r="H96" s="37">
        <f t="shared" si="8"/>
        <v>65.105740181268885</v>
      </c>
    </row>
    <row r="97" spans="1:8" ht="12.75" customHeight="1" x14ac:dyDescent="0.2">
      <c r="A97" s="32" t="s">
        <v>96</v>
      </c>
      <c r="B97" s="8">
        <v>997</v>
      </c>
      <c r="C97" s="8">
        <v>325</v>
      </c>
      <c r="D97" s="9">
        <v>672</v>
      </c>
      <c r="E97" s="20">
        <f t="shared" si="5"/>
        <v>1.9576465044130495E-3</v>
      </c>
      <c r="F97" s="21">
        <f t="shared" si="6"/>
        <v>1.3045712175462822E-3</v>
      </c>
      <c r="G97" s="22">
        <f t="shared" si="7"/>
        <v>2.5830159016916447E-3</v>
      </c>
      <c r="H97" s="37">
        <f t="shared" si="8"/>
        <v>48.363095238095241</v>
      </c>
    </row>
    <row r="98" spans="1:8" ht="12.75" customHeight="1" x14ac:dyDescent="0.2">
      <c r="A98" s="32" t="s">
        <v>97</v>
      </c>
      <c r="B98" s="8">
        <v>810</v>
      </c>
      <c r="C98" s="8">
        <v>251</v>
      </c>
      <c r="D98" s="9">
        <v>559</v>
      </c>
      <c r="E98" s="20">
        <f t="shared" si="5"/>
        <v>1.5904650637658679E-3</v>
      </c>
      <c r="F98" s="21">
        <f t="shared" si="6"/>
        <v>1.0075303864742057E-3</v>
      </c>
      <c r="G98" s="22">
        <f t="shared" si="7"/>
        <v>2.1486694777464723E-3</v>
      </c>
      <c r="H98" s="37">
        <f t="shared" si="8"/>
        <v>44.901610017889091</v>
      </c>
    </row>
    <row r="99" spans="1:8" ht="12.75" customHeight="1" x14ac:dyDescent="0.2">
      <c r="A99" s="32" t="s">
        <v>98</v>
      </c>
      <c r="B99" s="8">
        <v>631</v>
      </c>
      <c r="C99" s="8">
        <v>216</v>
      </c>
      <c r="D99" s="9">
        <v>415</v>
      </c>
      <c r="E99" s="20">
        <f t="shared" si="5"/>
        <v>1.2389919200447687E-3</v>
      </c>
      <c r="F99" s="21">
        <f t="shared" si="6"/>
        <v>8.6703810150768289E-4</v>
      </c>
      <c r="G99" s="22">
        <f t="shared" si="7"/>
        <v>1.5951660702411199E-3</v>
      </c>
      <c r="H99" s="37">
        <f t="shared" si="8"/>
        <v>52.048192771084331</v>
      </c>
    </row>
    <row r="100" spans="1:8" ht="12.75" customHeight="1" x14ac:dyDescent="0.2">
      <c r="A100" s="32" t="s">
        <v>99</v>
      </c>
      <c r="B100" s="8">
        <v>530</v>
      </c>
      <c r="C100" s="8">
        <v>151</v>
      </c>
      <c r="D100" s="9">
        <v>379</v>
      </c>
      <c r="E100" s="20">
        <f t="shared" si="5"/>
        <v>1.0406746713529753E-3</v>
      </c>
      <c r="F100" s="21">
        <f t="shared" si="6"/>
        <v>6.0612385799842651E-4</v>
      </c>
      <c r="G100" s="22">
        <f t="shared" si="7"/>
        <v>1.4567902183647819E-3</v>
      </c>
      <c r="H100" s="37">
        <f t="shared" si="8"/>
        <v>39.841688654353561</v>
      </c>
    </row>
    <row r="101" spans="1:8" ht="12.75" customHeight="1" x14ac:dyDescent="0.2">
      <c r="A101" s="32" t="s">
        <v>100</v>
      </c>
      <c r="B101" s="8">
        <v>418</v>
      </c>
      <c r="C101" s="8">
        <v>159</v>
      </c>
      <c r="D101" s="9">
        <v>259</v>
      </c>
      <c r="E101" s="20">
        <f t="shared" si="5"/>
        <v>8.2075851438781825E-4</v>
      </c>
      <c r="F101" s="21">
        <f t="shared" si="6"/>
        <v>6.3823638027648883E-4</v>
      </c>
      <c r="G101" s="22">
        <f t="shared" si="7"/>
        <v>9.9553737877698819E-4</v>
      </c>
      <c r="H101" s="37">
        <f t="shared" si="8"/>
        <v>61.389961389961393</v>
      </c>
    </row>
    <row r="102" spans="1:8" ht="12.75" customHeight="1" x14ac:dyDescent="0.2">
      <c r="A102" s="32" t="s">
        <v>101</v>
      </c>
      <c r="B102" s="8">
        <v>289</v>
      </c>
      <c r="C102" s="8">
        <v>76</v>
      </c>
      <c r="D102" s="9">
        <v>213</v>
      </c>
      <c r="E102" s="20">
        <f t="shared" si="5"/>
        <v>5.6746222645473552E-4</v>
      </c>
      <c r="F102" s="21">
        <f t="shared" si="6"/>
        <v>3.0506896164159212E-4</v>
      </c>
      <c r="G102" s="22">
        <f t="shared" si="7"/>
        <v>8.1872379026833389E-4</v>
      </c>
      <c r="H102" s="37">
        <f t="shared" si="8"/>
        <v>35.68075117370892</v>
      </c>
    </row>
    <row r="103" spans="1:8" ht="12.75" customHeight="1" x14ac:dyDescent="0.2">
      <c r="A103" s="32" t="s">
        <v>102</v>
      </c>
      <c r="B103" s="8">
        <v>204</v>
      </c>
      <c r="C103" s="8">
        <v>45</v>
      </c>
      <c r="D103" s="9">
        <v>159</v>
      </c>
      <c r="E103" s="20">
        <f t="shared" si="5"/>
        <v>4.0056157161510748E-4</v>
      </c>
      <c r="F103" s="21">
        <f t="shared" si="6"/>
        <v>1.8063293781410062E-4</v>
      </c>
      <c r="G103" s="22">
        <f t="shared" si="7"/>
        <v>6.1116001245382662E-4</v>
      </c>
      <c r="H103" s="37">
        <f t="shared" si="8"/>
        <v>28.30188679245283</v>
      </c>
    </row>
    <row r="104" spans="1:8" ht="12.75" customHeight="1" x14ac:dyDescent="0.2">
      <c r="A104" s="32" t="s">
        <v>103</v>
      </c>
      <c r="B104" s="8">
        <v>151</v>
      </c>
      <c r="C104" s="8">
        <v>19</v>
      </c>
      <c r="D104" s="9">
        <v>132</v>
      </c>
      <c r="E104" s="20">
        <f t="shared" si="5"/>
        <v>2.9649410447980991E-4</v>
      </c>
      <c r="F104" s="21">
        <f t="shared" si="6"/>
        <v>7.626724041039803E-5</v>
      </c>
      <c r="G104" s="22">
        <f t="shared" si="7"/>
        <v>5.073781235465731E-4</v>
      </c>
      <c r="H104" s="37">
        <f t="shared" si="8"/>
        <v>14.393939393939394</v>
      </c>
    </row>
    <row r="105" spans="1:8" ht="12.75" customHeight="1" x14ac:dyDescent="0.2">
      <c r="A105" s="32" t="s">
        <v>104</v>
      </c>
      <c r="B105" s="8">
        <v>127</v>
      </c>
      <c r="C105" s="8">
        <v>21</v>
      </c>
      <c r="D105" s="9">
        <v>106</v>
      </c>
      <c r="E105" s="20">
        <f t="shared" si="5"/>
        <v>2.4936921370156197E-4</v>
      </c>
      <c r="F105" s="21">
        <f t="shared" si="6"/>
        <v>8.4295370979913623E-5</v>
      </c>
      <c r="G105" s="22">
        <f t="shared" si="7"/>
        <v>4.074400083025511E-4</v>
      </c>
      <c r="H105" s="37">
        <f t="shared" si="8"/>
        <v>19.811320754716981</v>
      </c>
    </row>
    <row r="106" spans="1:8" ht="12.75" customHeight="1" x14ac:dyDescent="0.2">
      <c r="A106" s="32" t="s">
        <v>105</v>
      </c>
      <c r="B106" s="8">
        <v>175</v>
      </c>
      <c r="C106" s="8">
        <v>28</v>
      </c>
      <c r="D106" s="9">
        <v>147</v>
      </c>
      <c r="E106" s="20">
        <f t="shared" si="5"/>
        <v>3.4361899525805784E-4</v>
      </c>
      <c r="F106" s="21">
        <f t="shared" si="6"/>
        <v>1.1239382797321815E-4</v>
      </c>
      <c r="G106" s="22">
        <f t="shared" si="7"/>
        <v>5.6503472849504734E-4</v>
      </c>
      <c r="H106" s="37">
        <f t="shared" si="8"/>
        <v>19.047619047619047</v>
      </c>
    </row>
    <row r="107" spans="1:8" ht="12.75" customHeight="1" x14ac:dyDescent="0.2">
      <c r="A107" s="33" t="s">
        <v>106</v>
      </c>
      <c r="B107" s="10">
        <v>7</v>
      </c>
      <c r="C107" s="10">
        <v>0</v>
      </c>
      <c r="D107" s="11">
        <v>7</v>
      </c>
      <c r="E107" s="23">
        <f t="shared" si="5"/>
        <v>1.3744759810322314E-5</v>
      </c>
      <c r="F107" s="24">
        <f t="shared" si="6"/>
        <v>0</v>
      </c>
      <c r="G107" s="25">
        <f t="shared" si="7"/>
        <v>2.69064156426213E-5</v>
      </c>
      <c r="H107" s="37">
        <f t="shared" si="8"/>
        <v>0</v>
      </c>
    </row>
    <row r="108" spans="1:8" s="12" customFormat="1" ht="15.95" customHeight="1" thickBot="1" x14ac:dyDescent="0.25">
      <c r="A108" s="34" t="s">
        <v>107</v>
      </c>
      <c r="B108" s="26">
        <v>1</v>
      </c>
      <c r="C108" s="26">
        <v>1</v>
      </c>
      <c r="D108" s="27">
        <v>0</v>
      </c>
      <c r="E108" s="28">
        <f t="shared" si="5"/>
        <v>1.9635371157603306E-6</v>
      </c>
      <c r="F108" s="29">
        <f t="shared" si="6"/>
        <v>4.0140652847577913E-6</v>
      </c>
      <c r="G108" s="30">
        <f t="shared" si="7"/>
        <v>0</v>
      </c>
      <c r="H108" s="39" t="s">
        <v>116</v>
      </c>
    </row>
    <row r="109" spans="1:8" ht="4.5" customHeight="1" x14ac:dyDescent="0.2"/>
    <row r="110" spans="1:8" x14ac:dyDescent="0.2">
      <c r="A110" s="13" t="s">
        <v>112</v>
      </c>
    </row>
    <row r="111" spans="1:8" x14ac:dyDescent="0.2">
      <c r="A111" s="13" t="s">
        <v>115</v>
      </c>
    </row>
    <row r="112" spans="1:8" ht="4.5" customHeight="1" x14ac:dyDescent="0.2"/>
    <row r="113" spans="1:7" x14ac:dyDescent="0.2">
      <c r="A113" s="13" t="s">
        <v>113</v>
      </c>
    </row>
    <row r="114" spans="1:7" x14ac:dyDescent="0.2">
      <c r="A114" s="13" t="s">
        <v>114</v>
      </c>
    </row>
    <row r="115" spans="1:7" x14ac:dyDescent="0.2">
      <c r="B115" s="38"/>
      <c r="C115" s="38"/>
      <c r="D115" s="38"/>
      <c r="E115" s="38"/>
      <c r="F115" s="38"/>
    </row>
    <row r="121" spans="1:7" x14ac:dyDescent="0.2">
      <c r="E121" s="35"/>
      <c r="F121" s="35"/>
      <c r="G121" s="35"/>
    </row>
  </sheetData>
  <mergeCells count="2">
    <mergeCell ref="E3:G3"/>
    <mergeCell ref="B3:D3"/>
  </mergeCells>
  <phoneticPr fontId="18" type="noConversion"/>
  <printOptions horizontalCentered="1"/>
  <pageMargins left="0.75" right="0.75" top="1" bottom="1" header="0.5" footer="0.5"/>
  <pageSetup scale="8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AgeSexbyYear</vt:lpstr>
      <vt:lpstr>AgeSexbyYear!Print_Area</vt:lpstr>
    </vt:vector>
  </TitlesOfParts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Ercan, Alyssa</cp:lastModifiedBy>
  <cp:lastPrinted>2023-05-25T18:51:08Z</cp:lastPrinted>
  <dcterms:created xsi:type="dcterms:W3CDTF">2009-07-27T18:05:14Z</dcterms:created>
  <dcterms:modified xsi:type="dcterms:W3CDTF">2023-05-31T14:56:28Z</dcterms:modified>
</cp:coreProperties>
</file>