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codeName="ThisWorkbook"/>
  <mc:AlternateContent xmlns:mc="http://schemas.openxmlformats.org/markup-compatibility/2006">
    <mc:Choice Requires="x15">
      <x15ac:absPath xmlns:x15ac="http://schemas.microsoft.com/office/spreadsheetml/2010/11/ac" url="W:\Planning_&amp;_Development\PLANNING BOARD\Long Range\Demographics Page\2019-2015 ACS\"/>
    </mc:Choice>
  </mc:AlternateContent>
  <xr:revisionPtr revIDLastSave="0" documentId="13_ncr:1_{9BAC41AA-71AA-4544-A651-B101D8CDC419}" xr6:coauthVersionLast="36" xr6:coauthVersionMax="36" xr10:uidLastSave="{00000000-0000-0000-0000-000000000000}"/>
  <bookViews>
    <workbookView xWindow="0" yWindow="0" windowWidth="19200" windowHeight="11295" xr2:uid="{00000000-000D-0000-FFFF-FFFF00000000}"/>
  </bookViews>
  <sheets>
    <sheet name="Value" sheetId="1" r:id="rId1"/>
  </sheets>
  <externalReferences>
    <externalReference r:id="rId2"/>
  </externalReferences>
  <definedNames>
    <definedName name="_xlnm.Print_Area" localSheetId="0">Value!$A$1:$E$58</definedName>
    <definedName name="temp">'[1]Cross Accept'!$A$3:$B$42</definedName>
  </definedNames>
  <calcPr calcId="191029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</calcChain>
</file>

<file path=xl/sharedStrings.xml><?xml version="1.0" encoding="utf-8"?>
<sst xmlns="http://schemas.openxmlformats.org/spreadsheetml/2006/main" count="58" uniqueCount="58">
  <si>
    <t>Municipality</t>
  </si>
  <si>
    <t>Median Value</t>
  </si>
  <si>
    <t>% Change</t>
  </si>
  <si>
    <t xml:space="preserve">Boonton </t>
  </si>
  <si>
    <t>Boonton Twp.</t>
  </si>
  <si>
    <t xml:space="preserve">Butler </t>
  </si>
  <si>
    <t>Chatham Boro.</t>
  </si>
  <si>
    <t>Chatham Twp.</t>
  </si>
  <si>
    <t>Chester Boro.</t>
  </si>
  <si>
    <t>Chester Twp.</t>
  </si>
  <si>
    <t>Denville</t>
  </si>
  <si>
    <t>Dover</t>
  </si>
  <si>
    <t>East Hanover</t>
  </si>
  <si>
    <t>Florham Park</t>
  </si>
  <si>
    <t xml:space="preserve">Hanover </t>
  </si>
  <si>
    <t>Harding</t>
  </si>
  <si>
    <t xml:space="preserve">Jefferson </t>
  </si>
  <si>
    <t>Kinnelon</t>
  </si>
  <si>
    <t>Lincoln Park</t>
  </si>
  <si>
    <t xml:space="preserve">Long Hill </t>
  </si>
  <si>
    <t>Madison</t>
  </si>
  <si>
    <t>Mendham Boro.</t>
  </si>
  <si>
    <t>Mendham Twp.</t>
  </si>
  <si>
    <t>Mine Hill</t>
  </si>
  <si>
    <t>Montville</t>
  </si>
  <si>
    <t>Morris Twp.</t>
  </si>
  <si>
    <t>Morris Plains</t>
  </si>
  <si>
    <t xml:space="preserve">Morristown </t>
  </si>
  <si>
    <t>Mountain Lakes</t>
  </si>
  <si>
    <t>Mount Arlington</t>
  </si>
  <si>
    <t>Mount Olive</t>
  </si>
  <si>
    <t>Netcong</t>
  </si>
  <si>
    <t>Parsippany</t>
  </si>
  <si>
    <t>Pequannock</t>
  </si>
  <si>
    <t xml:space="preserve">Randolph </t>
  </si>
  <si>
    <t>Riverdale</t>
  </si>
  <si>
    <t>Rockaway Boro.</t>
  </si>
  <si>
    <t>Rockaway Twp.</t>
  </si>
  <si>
    <t>Roxbury</t>
  </si>
  <si>
    <t>Victory Gardens</t>
  </si>
  <si>
    <t>Washington</t>
  </si>
  <si>
    <t>Wharton</t>
  </si>
  <si>
    <t>Morris County</t>
  </si>
  <si>
    <t>New Jersey</t>
  </si>
  <si>
    <t>Data are based on a sample and are subject to sampling variability. The degree of uncertainty for an estimate arising from sampling variability is represented through the use of a margin of error, which may be relatively large for smaller geographies and population sub-groups.   In addition to sampling variability, the ACS estimates are subject to nonsampling error.</t>
  </si>
  <si>
    <t>For ACS methodology, see:</t>
  </si>
  <si>
    <t xml:space="preserve">For Accuracy of Data, see: </t>
  </si>
  <si>
    <t>http://www.census.gov/programs-surveys/acs/methodology.html</t>
  </si>
  <si>
    <t>http://census.gov/programs-surveys/acs/technical-documentation/code-lists.html</t>
  </si>
  <si>
    <t>$1,000,000+</t>
  </si>
  <si>
    <t>-</t>
  </si>
  <si>
    <t>Dash "-" means unable to calculate.</t>
  </si>
  <si>
    <t>Median Value for Owner-Occupied Housing Units - Municipalities,           2010 - 2014 and 2015 - 2019 (Five-Year Estimates)</t>
  </si>
  <si>
    <t>SOURCE: U.S. Census Bureau, 2010 - 2014 and 2015 - 2019 American Community Survey</t>
  </si>
  <si>
    <t>Table Revised: January 2021</t>
  </si>
  <si>
    <t>For the 2010 - 2014 ACS, values greater than $1 million were reported as $1,000,000+</t>
  </si>
  <si>
    <t>2010 - 2014</t>
  </si>
  <si>
    <t>2015 - 2019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</si>
</sst>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"/>
  </numFmts>
  <fonts count="10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38">
    <xf numFmtId="0" fontId="0" fillId="0" borderId="0" xfId="0"/>
    <xf numFmtId="0" fontId="5" fillId="0" borderId="0" xfId="0" applyFont="1"/>
    <xf numFmtId="0" fontId="6" fillId="0" borderId="1" xfId="0" quotePrefix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/>
    <xf numFmtId="165" fontId="0" fillId="0" borderId="4" xfId="0" applyNumberFormat="1" applyBorder="1"/>
    <xf numFmtId="165" fontId="0" fillId="0" borderId="5" xfId="0" applyNumberFormat="1" applyBorder="1"/>
    <xf numFmtId="164" fontId="0" fillId="0" borderId="6" xfId="0" applyNumberFormat="1" applyBorder="1"/>
    <xf numFmtId="0" fontId="0" fillId="0" borderId="7" xfId="0" applyBorder="1"/>
    <xf numFmtId="165" fontId="0" fillId="0" borderId="8" xfId="0" applyNumberFormat="1" applyBorder="1"/>
    <xf numFmtId="165" fontId="0" fillId="0" borderId="9" xfId="0" applyNumberFormat="1" applyBorder="1"/>
    <xf numFmtId="0" fontId="0" fillId="0" borderId="10" xfId="0" applyBorder="1"/>
    <xf numFmtId="165" fontId="0" fillId="0" borderId="11" xfId="0" applyNumberFormat="1" applyBorder="1"/>
    <xf numFmtId="165" fontId="0" fillId="0" borderId="12" xfId="0" applyNumberFormat="1" applyBorder="1"/>
    <xf numFmtId="164" fontId="0" fillId="0" borderId="13" xfId="0" applyNumberFormat="1" applyBorder="1"/>
    <xf numFmtId="0" fontId="6" fillId="0" borderId="14" xfId="0" applyFont="1" applyBorder="1" applyAlignment="1">
      <alignment vertical="center"/>
    </xf>
    <xf numFmtId="165" fontId="6" fillId="0" borderId="15" xfId="0" applyNumberFormat="1" applyFont="1" applyBorder="1" applyAlignment="1">
      <alignment vertical="center"/>
    </xf>
    <xf numFmtId="165" fontId="6" fillId="0" borderId="16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Fill="1" applyBorder="1"/>
    <xf numFmtId="0" fontId="6" fillId="0" borderId="18" xfId="0" applyFont="1" applyBorder="1" applyAlignment="1">
      <alignment horizontal="center" vertical="center"/>
    </xf>
    <xf numFmtId="165" fontId="0" fillId="0" borderId="0" xfId="0" applyNumberFormat="1"/>
    <xf numFmtId="165" fontId="1" fillId="0" borderId="9" xfId="0" applyNumberFormat="1" applyFont="1" applyBorder="1"/>
    <xf numFmtId="164" fontId="1" fillId="0" borderId="6" xfId="0" applyNumberFormat="1" applyFont="1" applyBorder="1"/>
    <xf numFmtId="165" fontId="1" fillId="0" borderId="9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left" wrapText="1"/>
    </xf>
    <xf numFmtId="3" fontId="8" fillId="0" borderId="0" xfId="1" applyNumberFormat="1" applyFont="1" applyAlignment="1" applyProtection="1"/>
    <xf numFmtId="3" fontId="0" fillId="0" borderId="0" xfId="0" applyNumberFormat="1"/>
    <xf numFmtId="165" fontId="0" fillId="0" borderId="8" xfId="0" applyNumberForma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wrapText="1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lanning.morriscountynj.gov/PlanBrd/Long%20Range/2006%20Data%20Book/Formatted%20for%20Data%20Book/Hous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mits 90 - 04"/>
      <sheetName val="Permits Chart"/>
      <sheetName val="Permits 04"/>
      <sheetName val="Unit Density"/>
      <sheetName val="Unit Growth-County"/>
      <sheetName val="Cross Accept"/>
      <sheetName val="Structure"/>
      <sheetName val="Tenure"/>
      <sheetName val="Value"/>
      <sheetName val="Rent"/>
      <sheetName val="Year Buil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3">
          <cell r="A3" t="str">
            <v>Municipality</v>
          </cell>
          <cell r="B3" t="str">
            <v>Existing Housing Units 2004</v>
          </cell>
        </row>
        <row r="4">
          <cell r="A4" t="str">
            <v xml:space="preserve">Boonton </v>
          </cell>
          <cell r="B4">
            <v>3368</v>
          </cell>
        </row>
        <row r="5">
          <cell r="A5" t="str">
            <v>Boonton Twp.</v>
          </cell>
          <cell r="B5">
            <v>1720</v>
          </cell>
        </row>
        <row r="6">
          <cell r="A6" t="str">
            <v xml:space="preserve">Butler </v>
          </cell>
          <cell r="B6">
            <v>3192</v>
          </cell>
        </row>
        <row r="7">
          <cell r="A7" t="str">
            <v>Chatham Boro.</v>
          </cell>
          <cell r="B7">
            <v>3232</v>
          </cell>
        </row>
        <row r="8">
          <cell r="A8" t="str">
            <v>Chatham Twp.</v>
          </cell>
          <cell r="B8">
            <v>4055</v>
          </cell>
        </row>
        <row r="9">
          <cell r="A9" t="str">
            <v>Chester Boro.</v>
          </cell>
          <cell r="B9">
            <v>627</v>
          </cell>
        </row>
        <row r="10">
          <cell r="A10" t="str">
            <v>Chester Twp.</v>
          </cell>
          <cell r="B10">
            <v>2581</v>
          </cell>
        </row>
        <row r="11">
          <cell r="A11" t="str">
            <v>Denville</v>
          </cell>
          <cell r="B11">
            <v>6375</v>
          </cell>
        </row>
        <row r="12">
          <cell r="A12" t="str">
            <v>Dover</v>
          </cell>
          <cell r="B12">
            <v>5700</v>
          </cell>
        </row>
        <row r="13">
          <cell r="A13" t="str">
            <v>East Hanover</v>
          </cell>
          <cell r="B13">
            <v>3933</v>
          </cell>
        </row>
        <row r="14">
          <cell r="A14" t="str">
            <v>Florham Park</v>
          </cell>
          <cell r="B14">
            <v>4120</v>
          </cell>
        </row>
        <row r="15">
          <cell r="A15" t="str">
            <v xml:space="preserve">Hanover </v>
          </cell>
          <cell r="B15">
            <v>5024</v>
          </cell>
        </row>
        <row r="16">
          <cell r="A16" t="str">
            <v>Harding</v>
          </cell>
          <cell r="B16">
            <v>1488</v>
          </cell>
        </row>
        <row r="17">
          <cell r="A17" t="str">
            <v xml:space="preserve">Jefferson </v>
          </cell>
          <cell r="B17">
            <v>8152</v>
          </cell>
        </row>
        <row r="18">
          <cell r="A18" t="str">
            <v>Kinnelon</v>
          </cell>
          <cell r="B18">
            <v>3522</v>
          </cell>
        </row>
        <row r="19">
          <cell r="A19" t="str">
            <v>Lincoln Park</v>
          </cell>
          <cell r="B19">
            <v>4124</v>
          </cell>
        </row>
        <row r="20">
          <cell r="A20" t="str">
            <v xml:space="preserve">Long Hill </v>
          </cell>
          <cell r="B20">
            <v>3255</v>
          </cell>
        </row>
        <row r="21">
          <cell r="A21" t="str">
            <v>Madison</v>
          </cell>
          <cell r="B21">
            <v>6100</v>
          </cell>
        </row>
        <row r="22">
          <cell r="A22" t="str">
            <v>Mendham Boro.</v>
          </cell>
          <cell r="B22">
            <v>1828</v>
          </cell>
        </row>
        <row r="23">
          <cell r="A23" t="str">
            <v>Mendham Twp.</v>
          </cell>
          <cell r="B23">
            <v>1966</v>
          </cell>
        </row>
        <row r="24">
          <cell r="A24" t="str">
            <v>Mine Hill</v>
          </cell>
          <cell r="B24">
            <v>1392</v>
          </cell>
        </row>
        <row r="25">
          <cell r="A25" t="str">
            <v>Montville</v>
          </cell>
          <cell r="B25">
            <v>8035</v>
          </cell>
        </row>
        <row r="26">
          <cell r="A26" t="str">
            <v>Morris Twp.</v>
          </cell>
          <cell r="B26">
            <v>9163</v>
          </cell>
        </row>
        <row r="27">
          <cell r="A27" t="str">
            <v>Morris Plains</v>
          </cell>
          <cell r="B27">
            <v>2022</v>
          </cell>
        </row>
        <row r="28">
          <cell r="A28" t="str">
            <v xml:space="preserve">Morristown </v>
          </cell>
          <cell r="B28">
            <v>7615</v>
          </cell>
        </row>
        <row r="29">
          <cell r="A29" t="str">
            <v>Mountain Lakes</v>
          </cell>
          <cell r="B29">
            <v>1370</v>
          </cell>
        </row>
        <row r="30">
          <cell r="A30" t="str">
            <v>Mount Arlington</v>
          </cell>
          <cell r="B30">
            <v>2098</v>
          </cell>
        </row>
        <row r="31">
          <cell r="A31" t="str">
            <v>Mount Olive</v>
          </cell>
          <cell r="B31">
            <v>10824</v>
          </cell>
        </row>
        <row r="32">
          <cell r="A32" t="str">
            <v>Netcong</v>
          </cell>
          <cell r="B32">
            <v>1423</v>
          </cell>
        </row>
        <row r="33">
          <cell r="A33" t="str">
            <v>Parsippany</v>
          </cell>
          <cell r="B33">
            <v>20421</v>
          </cell>
        </row>
        <row r="34">
          <cell r="A34" t="str">
            <v>Pequannock</v>
          </cell>
          <cell r="B34">
            <v>5667</v>
          </cell>
        </row>
        <row r="35">
          <cell r="A35" t="str">
            <v xml:space="preserve">Randolph </v>
          </cell>
          <cell r="B35">
            <v>9300</v>
          </cell>
        </row>
        <row r="36">
          <cell r="A36" t="str">
            <v>Riverdale</v>
          </cell>
          <cell r="B36">
            <v>1068</v>
          </cell>
        </row>
        <row r="37">
          <cell r="A37" t="str">
            <v>Rockaway Boro.</v>
          </cell>
          <cell r="B37">
            <v>2507</v>
          </cell>
        </row>
        <row r="38">
          <cell r="A38" t="str">
            <v>Rockaway Twp.</v>
          </cell>
          <cell r="B38">
            <v>9164</v>
          </cell>
        </row>
        <row r="39">
          <cell r="A39" t="str">
            <v>Roxbury</v>
          </cell>
          <cell r="B39">
            <v>8486</v>
          </cell>
        </row>
        <row r="40">
          <cell r="A40" t="str">
            <v>Victory Gardens</v>
          </cell>
          <cell r="B40">
            <v>588</v>
          </cell>
        </row>
        <row r="41">
          <cell r="A41" t="str">
            <v>Washington</v>
          </cell>
          <cell r="B41">
            <v>5894</v>
          </cell>
        </row>
        <row r="42">
          <cell r="A42" t="str">
            <v>Wharton</v>
          </cell>
          <cell r="B42">
            <v>2463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nsus.gov/programs-surveys/acs/methodology.html" TargetMode="External"/><Relationship Id="rId1" Type="http://schemas.openxmlformats.org/officeDocument/2006/relationships/hyperlink" Target="http://census.gov/programs-surveys/acs/technical-documentation/code-list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58"/>
  <sheetViews>
    <sheetView tabSelected="1" zoomScaleNormal="100" workbookViewId="0">
      <selection activeCell="G13" sqref="G13"/>
    </sheetView>
  </sheetViews>
  <sheetFormatPr defaultRowHeight="12.75" x14ac:dyDescent="0.2"/>
  <cols>
    <col min="1" max="1" width="27.28515625" customWidth="1"/>
    <col min="2" max="4" width="14.5703125" customWidth="1"/>
    <col min="5" max="5" width="9.140625" customWidth="1"/>
  </cols>
  <sheetData>
    <row r="1" spans="1:6" ht="36.75" customHeight="1" x14ac:dyDescent="0.25">
      <c r="A1" s="37" t="s">
        <v>52</v>
      </c>
      <c r="B1" s="37"/>
      <c r="C1" s="37"/>
      <c r="D1" s="37"/>
      <c r="E1" s="37"/>
      <c r="F1" s="37"/>
    </row>
    <row r="2" spans="1:6" ht="4.5" customHeight="1" thickBot="1" x14ac:dyDescent="0.3">
      <c r="A2" s="1"/>
      <c r="B2" s="1"/>
    </row>
    <row r="3" spans="1:6" ht="12.75" customHeight="1" x14ac:dyDescent="0.2">
      <c r="A3" s="35" t="s">
        <v>0</v>
      </c>
      <c r="B3" s="33" t="s">
        <v>1</v>
      </c>
      <c r="C3" s="33"/>
      <c r="D3" s="34"/>
    </row>
    <row r="4" spans="1:6" ht="13.5" customHeight="1" thickBot="1" x14ac:dyDescent="0.25">
      <c r="A4" s="36"/>
      <c r="B4" s="2" t="s">
        <v>56</v>
      </c>
      <c r="C4" s="21" t="s">
        <v>57</v>
      </c>
      <c r="D4" s="3" t="s">
        <v>2</v>
      </c>
    </row>
    <row r="5" spans="1:6" x14ac:dyDescent="0.2">
      <c r="A5" s="4" t="s">
        <v>3</v>
      </c>
      <c r="B5" s="5">
        <v>386100</v>
      </c>
      <c r="C5" s="6">
        <v>386100</v>
      </c>
      <c r="D5" s="7">
        <f t="shared" ref="D5:D45" si="0">(C5-B5)/B5</f>
        <v>0</v>
      </c>
    </row>
    <row r="6" spans="1:6" x14ac:dyDescent="0.2">
      <c r="A6" s="8" t="s">
        <v>4</v>
      </c>
      <c r="B6" s="9">
        <v>503300</v>
      </c>
      <c r="C6" s="10">
        <v>645600</v>
      </c>
      <c r="D6" s="7">
        <f t="shared" si="0"/>
        <v>0.2827339558911186</v>
      </c>
    </row>
    <row r="7" spans="1:6" x14ac:dyDescent="0.2">
      <c r="A7" s="8" t="s">
        <v>5</v>
      </c>
      <c r="B7" s="9">
        <v>345900</v>
      </c>
      <c r="C7" s="10">
        <v>355200</v>
      </c>
      <c r="D7" s="7">
        <f t="shared" si="0"/>
        <v>2.6886383347788378E-2</v>
      </c>
    </row>
    <row r="8" spans="1:6" x14ac:dyDescent="0.2">
      <c r="A8" s="8" t="s">
        <v>6</v>
      </c>
      <c r="B8" s="9">
        <v>719200</v>
      </c>
      <c r="C8" s="10">
        <v>746300</v>
      </c>
      <c r="D8" s="7">
        <f t="shared" si="0"/>
        <v>3.7680756395995552E-2</v>
      </c>
    </row>
    <row r="9" spans="1:6" x14ac:dyDescent="0.2">
      <c r="A9" s="8" t="s">
        <v>7</v>
      </c>
      <c r="B9" s="9">
        <v>782800</v>
      </c>
      <c r="C9" s="10">
        <v>901000</v>
      </c>
      <c r="D9" s="7">
        <f t="shared" si="0"/>
        <v>0.1509964230965764</v>
      </c>
    </row>
    <row r="10" spans="1:6" x14ac:dyDescent="0.2">
      <c r="A10" s="8" t="s">
        <v>8</v>
      </c>
      <c r="B10" s="9">
        <v>492400</v>
      </c>
      <c r="C10" s="10">
        <v>474200</v>
      </c>
      <c r="D10" s="7">
        <f t="shared" si="0"/>
        <v>-3.6961819658813976E-2</v>
      </c>
    </row>
    <row r="11" spans="1:6" x14ac:dyDescent="0.2">
      <c r="A11" s="8" t="s">
        <v>9</v>
      </c>
      <c r="B11" s="9">
        <v>671800</v>
      </c>
      <c r="C11" s="10">
        <v>644600</v>
      </c>
      <c r="D11" s="7">
        <f t="shared" si="0"/>
        <v>-4.0488240547782078E-2</v>
      </c>
    </row>
    <row r="12" spans="1:6" x14ac:dyDescent="0.2">
      <c r="A12" s="8" t="s">
        <v>10</v>
      </c>
      <c r="B12" s="9">
        <v>380800</v>
      </c>
      <c r="C12" s="10">
        <v>419500</v>
      </c>
      <c r="D12" s="7">
        <f t="shared" si="0"/>
        <v>0.1016281512605042</v>
      </c>
    </row>
    <row r="13" spans="1:6" x14ac:dyDescent="0.2">
      <c r="A13" s="8" t="s">
        <v>11</v>
      </c>
      <c r="B13" s="9">
        <v>265300</v>
      </c>
      <c r="C13" s="23">
        <v>268000</v>
      </c>
      <c r="D13" s="24">
        <f t="shared" si="0"/>
        <v>1.0177157934413872E-2</v>
      </c>
    </row>
    <row r="14" spans="1:6" x14ac:dyDescent="0.2">
      <c r="A14" s="8" t="s">
        <v>12</v>
      </c>
      <c r="B14" s="9">
        <v>494900</v>
      </c>
      <c r="C14" s="23">
        <v>608700</v>
      </c>
      <c r="D14" s="24">
        <f t="shared" si="0"/>
        <v>0.22994544352394422</v>
      </c>
    </row>
    <row r="15" spans="1:6" x14ac:dyDescent="0.2">
      <c r="A15" s="8" t="s">
        <v>13</v>
      </c>
      <c r="B15" s="9">
        <v>612400</v>
      </c>
      <c r="C15" s="23">
        <v>645800</v>
      </c>
      <c r="D15" s="24">
        <f t="shared" si="0"/>
        <v>5.4539516655780537E-2</v>
      </c>
    </row>
    <row r="16" spans="1:6" x14ac:dyDescent="0.2">
      <c r="A16" s="8" t="s">
        <v>14</v>
      </c>
      <c r="B16" s="9">
        <v>477700</v>
      </c>
      <c r="C16" s="23">
        <v>506300</v>
      </c>
      <c r="D16" s="24">
        <f t="shared" si="0"/>
        <v>5.9870211429767638E-2</v>
      </c>
    </row>
    <row r="17" spans="1:4" x14ac:dyDescent="0.2">
      <c r="A17" s="8" t="s">
        <v>15</v>
      </c>
      <c r="B17" s="29" t="s">
        <v>49</v>
      </c>
      <c r="C17" s="25">
        <v>1129000</v>
      </c>
      <c r="D17" s="30" t="s">
        <v>50</v>
      </c>
    </row>
    <row r="18" spans="1:4" x14ac:dyDescent="0.2">
      <c r="A18" s="8" t="s">
        <v>16</v>
      </c>
      <c r="B18" s="9">
        <v>335100</v>
      </c>
      <c r="C18" s="23">
        <v>342500</v>
      </c>
      <c r="D18" s="24">
        <f t="shared" si="0"/>
        <v>2.2082960310355119E-2</v>
      </c>
    </row>
    <row r="19" spans="1:4" x14ac:dyDescent="0.2">
      <c r="A19" s="8" t="s">
        <v>17</v>
      </c>
      <c r="B19" s="9">
        <v>549100</v>
      </c>
      <c r="C19" s="23">
        <v>570800</v>
      </c>
      <c r="D19" s="24">
        <f t="shared" si="0"/>
        <v>3.9519213258058641E-2</v>
      </c>
    </row>
    <row r="20" spans="1:4" x14ac:dyDescent="0.2">
      <c r="A20" s="8" t="s">
        <v>18</v>
      </c>
      <c r="B20" s="9">
        <v>339000</v>
      </c>
      <c r="C20" s="23">
        <v>330900</v>
      </c>
      <c r="D20" s="24">
        <f t="shared" si="0"/>
        <v>-2.3893805309734513E-2</v>
      </c>
    </row>
    <row r="21" spans="1:4" x14ac:dyDescent="0.2">
      <c r="A21" s="8" t="s">
        <v>19</v>
      </c>
      <c r="B21" s="9">
        <v>457200</v>
      </c>
      <c r="C21" s="23">
        <v>585000</v>
      </c>
      <c r="D21" s="24">
        <f t="shared" si="0"/>
        <v>0.27952755905511811</v>
      </c>
    </row>
    <row r="22" spans="1:4" x14ac:dyDescent="0.2">
      <c r="A22" s="8" t="s">
        <v>20</v>
      </c>
      <c r="B22" s="9">
        <v>645700</v>
      </c>
      <c r="C22" s="23">
        <v>724700</v>
      </c>
      <c r="D22" s="24">
        <f t="shared" si="0"/>
        <v>0.12234783955397244</v>
      </c>
    </row>
    <row r="23" spans="1:4" x14ac:dyDescent="0.2">
      <c r="A23" s="8" t="s">
        <v>21</v>
      </c>
      <c r="B23" s="9">
        <v>606300</v>
      </c>
      <c r="C23" s="23">
        <v>662300</v>
      </c>
      <c r="D23" s="24">
        <f t="shared" si="0"/>
        <v>9.2363516411017643E-2</v>
      </c>
    </row>
    <row r="24" spans="1:4" x14ac:dyDescent="0.2">
      <c r="A24" s="8" t="s">
        <v>22</v>
      </c>
      <c r="B24" s="9">
        <v>884600</v>
      </c>
      <c r="C24" s="23">
        <v>847400</v>
      </c>
      <c r="D24" s="24">
        <f t="shared" si="0"/>
        <v>-4.2052905267917703E-2</v>
      </c>
    </row>
    <row r="25" spans="1:4" x14ac:dyDescent="0.2">
      <c r="A25" s="8" t="s">
        <v>23</v>
      </c>
      <c r="B25" s="9">
        <v>294400</v>
      </c>
      <c r="C25" s="23">
        <v>300800</v>
      </c>
      <c r="D25" s="24">
        <f t="shared" si="0"/>
        <v>2.1739130434782608E-2</v>
      </c>
    </row>
    <row r="26" spans="1:4" x14ac:dyDescent="0.2">
      <c r="A26" s="8" t="s">
        <v>24</v>
      </c>
      <c r="B26" s="9">
        <v>564100</v>
      </c>
      <c r="C26" s="23">
        <v>598400</v>
      </c>
      <c r="D26" s="24">
        <f t="shared" si="0"/>
        <v>6.080482184009927E-2</v>
      </c>
    </row>
    <row r="27" spans="1:4" x14ac:dyDescent="0.2">
      <c r="A27" s="8" t="s">
        <v>25</v>
      </c>
      <c r="B27" s="9">
        <v>555100</v>
      </c>
      <c r="C27" s="23">
        <v>593500</v>
      </c>
      <c r="D27" s="24">
        <f t="shared" si="0"/>
        <v>6.9176724914429832E-2</v>
      </c>
    </row>
    <row r="28" spans="1:4" x14ac:dyDescent="0.2">
      <c r="A28" s="8" t="s">
        <v>26</v>
      </c>
      <c r="B28" s="9">
        <v>470200</v>
      </c>
      <c r="C28" s="23">
        <v>517500</v>
      </c>
      <c r="D28" s="24">
        <f t="shared" si="0"/>
        <v>0.10059549128030626</v>
      </c>
    </row>
    <row r="29" spans="1:4" x14ac:dyDescent="0.2">
      <c r="A29" s="8" t="s">
        <v>27</v>
      </c>
      <c r="B29" s="9">
        <v>398900</v>
      </c>
      <c r="C29" s="23">
        <v>472000</v>
      </c>
      <c r="D29" s="24">
        <f t="shared" si="0"/>
        <v>0.18325394835798445</v>
      </c>
    </row>
    <row r="30" spans="1:4" x14ac:dyDescent="0.2">
      <c r="A30" s="8" t="s">
        <v>28</v>
      </c>
      <c r="B30" s="9">
        <v>814700</v>
      </c>
      <c r="C30" s="23">
        <v>867200</v>
      </c>
      <c r="D30" s="24">
        <f t="shared" si="0"/>
        <v>6.4440898490241802E-2</v>
      </c>
    </row>
    <row r="31" spans="1:4" x14ac:dyDescent="0.2">
      <c r="A31" s="8" t="s">
        <v>29</v>
      </c>
      <c r="B31" s="9">
        <v>292100</v>
      </c>
      <c r="C31" s="23">
        <v>305100</v>
      </c>
      <c r="D31" s="24">
        <f t="shared" si="0"/>
        <v>4.4505306401917154E-2</v>
      </c>
    </row>
    <row r="32" spans="1:4" x14ac:dyDescent="0.2">
      <c r="A32" s="8" t="s">
        <v>30</v>
      </c>
      <c r="B32" s="9">
        <v>356000</v>
      </c>
      <c r="C32" s="23">
        <v>367900</v>
      </c>
      <c r="D32" s="24">
        <f t="shared" si="0"/>
        <v>3.3426966292134833E-2</v>
      </c>
    </row>
    <row r="33" spans="1:4" x14ac:dyDescent="0.2">
      <c r="A33" s="8" t="s">
        <v>31</v>
      </c>
      <c r="B33" s="9">
        <v>276400</v>
      </c>
      <c r="C33" s="23">
        <v>273000</v>
      </c>
      <c r="D33" s="24">
        <f t="shared" si="0"/>
        <v>-1.2301013024602027E-2</v>
      </c>
    </row>
    <row r="34" spans="1:4" x14ac:dyDescent="0.2">
      <c r="A34" s="8" t="s">
        <v>32</v>
      </c>
      <c r="B34" s="9">
        <v>409200</v>
      </c>
      <c r="C34" s="23">
        <v>438200</v>
      </c>
      <c r="D34" s="24">
        <f t="shared" si="0"/>
        <v>7.0869990224828941E-2</v>
      </c>
    </row>
    <row r="35" spans="1:4" x14ac:dyDescent="0.2">
      <c r="A35" s="8" t="s">
        <v>33</v>
      </c>
      <c r="B35" s="9">
        <v>376100</v>
      </c>
      <c r="C35" s="23">
        <v>425100</v>
      </c>
      <c r="D35" s="24">
        <f t="shared" si="0"/>
        <v>0.1302844988035097</v>
      </c>
    </row>
    <row r="36" spans="1:4" x14ac:dyDescent="0.2">
      <c r="A36" s="8" t="s">
        <v>34</v>
      </c>
      <c r="B36" s="9">
        <v>511200</v>
      </c>
      <c r="C36" s="23">
        <v>539900</v>
      </c>
      <c r="D36" s="24">
        <f t="shared" si="0"/>
        <v>5.6142410015649451E-2</v>
      </c>
    </row>
    <row r="37" spans="1:4" x14ac:dyDescent="0.2">
      <c r="A37" s="8" t="s">
        <v>35</v>
      </c>
      <c r="B37" s="9">
        <v>328700</v>
      </c>
      <c r="C37" s="23">
        <v>347400</v>
      </c>
      <c r="D37" s="24">
        <f t="shared" si="0"/>
        <v>5.6890781867964708E-2</v>
      </c>
    </row>
    <row r="38" spans="1:4" x14ac:dyDescent="0.2">
      <c r="A38" s="8" t="s">
        <v>36</v>
      </c>
      <c r="B38" s="9">
        <v>344300</v>
      </c>
      <c r="C38" s="23">
        <v>344800</v>
      </c>
      <c r="D38" s="24">
        <f t="shared" si="0"/>
        <v>1.4522218995062445E-3</v>
      </c>
    </row>
    <row r="39" spans="1:4" x14ac:dyDescent="0.2">
      <c r="A39" s="8" t="s">
        <v>37</v>
      </c>
      <c r="B39" s="9">
        <v>347400</v>
      </c>
      <c r="C39" s="23">
        <v>359000</v>
      </c>
      <c r="D39" s="24">
        <f t="shared" si="0"/>
        <v>3.3390903857225103E-2</v>
      </c>
    </row>
    <row r="40" spans="1:4" x14ac:dyDescent="0.2">
      <c r="A40" s="8" t="s">
        <v>38</v>
      </c>
      <c r="B40" s="9">
        <v>343300</v>
      </c>
      <c r="C40" s="23">
        <v>354900</v>
      </c>
      <c r="D40" s="24">
        <f t="shared" si="0"/>
        <v>3.3789688319254295E-2</v>
      </c>
    </row>
    <row r="41" spans="1:4" x14ac:dyDescent="0.2">
      <c r="A41" s="8" t="s">
        <v>39</v>
      </c>
      <c r="B41" s="9">
        <v>197800</v>
      </c>
      <c r="C41" s="23">
        <v>171100</v>
      </c>
      <c r="D41" s="24">
        <f t="shared" si="0"/>
        <v>-0.13498483316481294</v>
      </c>
    </row>
    <row r="42" spans="1:4" x14ac:dyDescent="0.2">
      <c r="A42" s="8" t="s">
        <v>40</v>
      </c>
      <c r="B42" s="9">
        <v>435100</v>
      </c>
      <c r="C42" s="10">
        <v>462300</v>
      </c>
      <c r="D42" s="7">
        <f t="shared" si="0"/>
        <v>6.2514364513904852E-2</v>
      </c>
    </row>
    <row r="43" spans="1:4" ht="13.5" thickBot="1" x14ac:dyDescent="0.25">
      <c r="A43" s="11" t="s">
        <v>41</v>
      </c>
      <c r="B43" s="12">
        <v>277300</v>
      </c>
      <c r="C43" s="13">
        <v>299600</v>
      </c>
      <c r="D43" s="14">
        <f t="shared" si="0"/>
        <v>8.0418319509556441E-2</v>
      </c>
    </row>
    <row r="44" spans="1:4" ht="15.95" customHeight="1" thickBot="1" x14ac:dyDescent="0.25">
      <c r="A44" s="15" t="s">
        <v>42</v>
      </c>
      <c r="B44" s="16">
        <v>426700</v>
      </c>
      <c r="C44" s="17">
        <v>456200</v>
      </c>
      <c r="D44" s="18">
        <f>(C44-B44)/B44</f>
        <v>6.9135223810639787E-2</v>
      </c>
    </row>
    <row r="45" spans="1:4" s="19" customFormat="1" ht="15.95" customHeight="1" thickBot="1" x14ac:dyDescent="0.25">
      <c r="A45" s="15" t="s">
        <v>43</v>
      </c>
      <c r="B45" s="16">
        <v>319900</v>
      </c>
      <c r="C45" s="17">
        <v>335600</v>
      </c>
      <c r="D45" s="18">
        <f t="shared" si="0"/>
        <v>4.9077836824007501E-2</v>
      </c>
    </row>
    <row r="46" spans="1:4" ht="4.5" customHeight="1" x14ac:dyDescent="0.2"/>
    <row r="47" spans="1:4" x14ac:dyDescent="0.2">
      <c r="A47" s="20" t="s">
        <v>53</v>
      </c>
      <c r="B47" s="20"/>
    </row>
    <row r="48" spans="1:4" ht="4.5" customHeight="1" x14ac:dyDescent="0.2">
      <c r="A48" s="20"/>
      <c r="B48" s="20"/>
    </row>
    <row r="49" spans="1:4" x14ac:dyDescent="0.2">
      <c r="A49" s="32" t="s">
        <v>55</v>
      </c>
      <c r="B49" s="32"/>
      <c r="C49" s="32"/>
      <c r="D49" s="32"/>
    </row>
    <row r="50" spans="1:4" ht="4.5" customHeight="1" x14ac:dyDescent="0.2">
      <c r="A50" s="31"/>
      <c r="B50" s="31"/>
      <c r="C50" s="31"/>
      <c r="D50" s="31"/>
    </row>
    <row r="51" spans="1:4" x14ac:dyDescent="0.2">
      <c r="A51" s="32" t="s">
        <v>51</v>
      </c>
      <c r="B51" s="32"/>
      <c r="C51" s="32"/>
      <c r="D51" s="32"/>
    </row>
    <row r="52" spans="1:4" ht="4.5" customHeight="1" x14ac:dyDescent="0.2">
      <c r="B52" s="22"/>
    </row>
    <row r="53" spans="1:4" ht="56.25" customHeight="1" x14ac:dyDescent="0.2">
      <c r="A53" s="32" t="s">
        <v>44</v>
      </c>
      <c r="B53" s="32"/>
      <c r="C53" s="32"/>
      <c r="D53" s="32"/>
    </row>
    <row r="54" spans="1:4" ht="4.5" customHeight="1" x14ac:dyDescent="0.2">
      <c r="A54" s="26"/>
      <c r="B54" s="26"/>
      <c r="C54" s="26"/>
      <c r="D54" s="26"/>
    </row>
    <row r="55" spans="1:4" x14ac:dyDescent="0.2">
      <c r="A55" s="20" t="s">
        <v>45</v>
      </c>
      <c r="B55" s="27" t="s">
        <v>47</v>
      </c>
    </row>
    <row r="56" spans="1:4" x14ac:dyDescent="0.2">
      <c r="A56" s="20" t="s">
        <v>46</v>
      </c>
      <c r="B56" s="27" t="s">
        <v>48</v>
      </c>
      <c r="C56" s="28"/>
    </row>
    <row r="57" spans="1:4" ht="4.5" customHeight="1" x14ac:dyDescent="0.2">
      <c r="B57" s="22"/>
    </row>
    <row r="58" spans="1:4" x14ac:dyDescent="0.2">
      <c r="A58" s="20" t="s">
        <v>54</v>
      </c>
    </row>
  </sheetData>
  <mergeCells count="6">
    <mergeCell ref="A1:F1"/>
    <mergeCell ref="A53:D53"/>
    <mergeCell ref="B3:D3"/>
    <mergeCell ref="A3:A4"/>
    <mergeCell ref="A49:D49"/>
    <mergeCell ref="A51:D51"/>
  </mergeCells>
  <phoneticPr fontId="3" type="noConversion"/>
  <hyperlinks>
    <hyperlink ref="B56" r:id="rId1" xr:uid="{00000000-0004-0000-0000-000000000000}"/>
    <hyperlink ref="B55" r:id="rId2" xr:uid="{00000000-0004-0000-0000-000001000000}"/>
  </hyperlinks>
  <printOptions horizontalCentered="1"/>
  <pageMargins left="0.75" right="0.75" top="1" bottom="1" header="0.5" footer="0.5"/>
  <pageSetup scale="85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Value</vt:lpstr>
      <vt:lpstr>Value!Print_Area</vt:lpstr>
    </vt:vector>
  </TitlesOfParts>
  <Company>County of Morris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ITD</dc:creator>
  <cp:lastModifiedBy>Sitlick, Kevin</cp:lastModifiedBy>
  <cp:lastPrinted>2021-01-06T16:16:08Z</cp:lastPrinted>
  <dcterms:created xsi:type="dcterms:W3CDTF">2011-01-13T20:17:27Z</dcterms:created>
  <dcterms:modified xsi:type="dcterms:W3CDTF">2021-01-06T16:16:44Z</dcterms:modified>
</cp:coreProperties>
</file>