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admcfile\work\Planning_&amp;_Development\Website\Data and Statistics Document Seals\Employment and Journey to Work\"/>
    </mc:Choice>
  </mc:AlternateContent>
  <xr:revisionPtr revIDLastSave="0" documentId="13_ncr:1_{D041E9F1-E826-4154-AC2C-C771E42E4C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mute" sheetId="1" r:id="rId1"/>
  </sheets>
  <definedNames>
    <definedName name="_xlnm.Print_Area" localSheetId="0">Commute!$A$1:$O$55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L44" i="1"/>
  <c r="J44" i="1"/>
  <c r="H44" i="1"/>
  <c r="F44" i="1"/>
  <c r="D44" i="1"/>
  <c r="D45" i="1"/>
  <c r="F45" i="1"/>
  <c r="H45" i="1"/>
  <c r="J45" i="1"/>
  <c r="L45" i="1"/>
  <c r="N45" i="1"/>
</calcChain>
</file>

<file path=xl/sharedStrings.xml><?xml version="1.0" encoding="utf-8"?>
<sst xmlns="http://schemas.openxmlformats.org/spreadsheetml/2006/main" count="71" uniqueCount="61">
  <si>
    <t>Municipality</t>
  </si>
  <si>
    <t>Workers 16 years and over</t>
  </si>
  <si>
    <t>Car,truck, or van - drove alone</t>
  </si>
  <si>
    <t>Car,truck, or van - carpooled</t>
  </si>
  <si>
    <t>Public Transportation</t>
  </si>
  <si>
    <t>Walked</t>
  </si>
  <si>
    <t>Other means</t>
  </si>
  <si>
    <t>Worked at home</t>
  </si>
  <si>
    <t>Mean travel time to work (Minutes)</t>
  </si>
  <si>
    <t>Number</t>
  </si>
  <si>
    <t>Percent</t>
  </si>
  <si>
    <t xml:space="preserve">Boonton </t>
  </si>
  <si>
    <t>Boonton Twp.</t>
  </si>
  <si>
    <t xml:space="preserve">Butler </t>
  </si>
  <si>
    <t>Chatham Boro.</t>
  </si>
  <si>
    <t>Chatham Twp.</t>
  </si>
  <si>
    <t>Chester Boro.</t>
  </si>
  <si>
    <t>Chester Twp.</t>
  </si>
  <si>
    <t>Denville</t>
  </si>
  <si>
    <t>Dover</t>
  </si>
  <si>
    <t>East Hanover</t>
  </si>
  <si>
    <t>Florham Park</t>
  </si>
  <si>
    <t xml:space="preserve">Hanover </t>
  </si>
  <si>
    <t>Harding</t>
  </si>
  <si>
    <t xml:space="preserve">Jefferson </t>
  </si>
  <si>
    <t>Kinnelon</t>
  </si>
  <si>
    <t>Lincoln Park</t>
  </si>
  <si>
    <t xml:space="preserve">Long Hill </t>
  </si>
  <si>
    <t>Madison</t>
  </si>
  <si>
    <t>Mendham Boro.</t>
  </si>
  <si>
    <t>Mendham Twp.</t>
  </si>
  <si>
    <t>Mine Hill</t>
  </si>
  <si>
    <t>Montville</t>
  </si>
  <si>
    <t>Morris Twp.</t>
  </si>
  <si>
    <t>Morris Plains</t>
  </si>
  <si>
    <t xml:space="preserve">Morristown </t>
  </si>
  <si>
    <t>Mountain Lakes</t>
  </si>
  <si>
    <t>Mount Arlington</t>
  </si>
  <si>
    <t>Mount Olive</t>
  </si>
  <si>
    <t>Netcong</t>
  </si>
  <si>
    <t>Parsippany</t>
  </si>
  <si>
    <t>Pequannock</t>
  </si>
  <si>
    <t xml:space="preserve">Randolph </t>
  </si>
  <si>
    <t>Riverdale</t>
  </si>
  <si>
    <t>Rockaway Boro.</t>
  </si>
  <si>
    <t>Rockaway Twp.</t>
  </si>
  <si>
    <t>Roxbury</t>
  </si>
  <si>
    <t>Victory Gardens</t>
  </si>
  <si>
    <t>Washington</t>
  </si>
  <si>
    <t>Wharton</t>
  </si>
  <si>
    <t>Morris County</t>
  </si>
  <si>
    <t>New Jersey</t>
  </si>
  <si>
    <t>For information on ACS methodology, see:</t>
  </si>
  <si>
    <t xml:space="preserve">For information on Accuracy of Data, see: </t>
  </si>
  <si>
    <t>http://www.census.gov/programs-surveys/acs/methodology.html</t>
  </si>
  <si>
    <t>http://census.gov/programs-surveys/acs/technical-documentation/code-lists.html</t>
  </si>
  <si>
    <t>Means of Transportation to Work by Municipality, 2017 - 2021 (Five-Year Estimates)</t>
  </si>
  <si>
    <t>SOURCE: U.S. Census Bureau, 2017 - 2021 American Community Survey</t>
  </si>
  <si>
    <t>Table Revised: December 2022</t>
  </si>
  <si>
    <t xml:space="preserve">                 Table: DP03</t>
  </si>
  <si>
    <t>Data are based on a sample and are subject to sampling variability. The degree of uncertainty for an estimate arising from sampling variability is represented through the use of a margin of error, which may be relatively large for smaller geographies and population sub-groups. In addition to sampling variability, the ACS estimates are subject to nonsampling error.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</si>
</sst>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9" x14ac:knownFonts="1">
    <font>
      <sz val="10"/>
      <name val="Arial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1" fillId="0" borderId="0" xfId="0" applyFont="1"/>
    <xf numFmtId="3" fontId="0" fillId="0" borderId="0" xfId="0" applyNumberFormat="1"/>
    <xf numFmtId="3" fontId="2" fillId="0" borderId="1" xfId="0" applyNumberFormat="1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0" fontId="3" fillId="0" borderId="0" xfId="0" applyFont="1"/>
    <xf numFmtId="0" fontId="4" fillId="0" borderId="3" xfId="0" applyFont="1" applyBorder="1"/>
    <xf numFmtId="3" fontId="4" fillId="0" borderId="3" xfId="0" applyNumberFormat="1" applyFont="1" applyBorder="1"/>
    <xf numFmtId="3" fontId="4" fillId="0" borderId="4" xfId="0" applyNumberFormat="1" applyFont="1" applyBorder="1"/>
    <xf numFmtId="164" fontId="4" fillId="0" borderId="5" xfId="0" applyNumberFormat="1" applyFont="1" applyBorder="1"/>
    <xf numFmtId="165" fontId="4" fillId="0" borderId="6" xfId="0" applyNumberFormat="1" applyFont="1" applyBorder="1"/>
    <xf numFmtId="0" fontId="4" fillId="0" borderId="7" xfId="0" applyFont="1" applyBorder="1"/>
    <xf numFmtId="3" fontId="4" fillId="0" borderId="7" xfId="0" applyNumberFormat="1" applyFont="1" applyBorder="1"/>
    <xf numFmtId="3" fontId="4" fillId="0" borderId="8" xfId="0" applyNumberFormat="1" applyFont="1" applyBorder="1"/>
    <xf numFmtId="164" fontId="4" fillId="0" borderId="9" xfId="0" applyNumberFormat="1" applyFont="1" applyBorder="1"/>
    <xf numFmtId="165" fontId="4" fillId="0" borderId="10" xfId="0" applyNumberFormat="1" applyFont="1" applyBorder="1"/>
    <xf numFmtId="0" fontId="4" fillId="0" borderId="11" xfId="0" applyFont="1" applyBorder="1"/>
    <xf numFmtId="3" fontId="4" fillId="0" borderId="11" xfId="0" applyNumberFormat="1" applyFont="1" applyBorder="1"/>
    <xf numFmtId="3" fontId="4" fillId="0" borderId="12" xfId="0" applyNumberFormat="1" applyFont="1" applyBorder="1"/>
    <xf numFmtId="164" fontId="4" fillId="0" borderId="13" xfId="0" applyNumberFormat="1" applyFont="1" applyBorder="1"/>
    <xf numFmtId="165" fontId="4" fillId="0" borderId="14" xfId="0" applyNumberFormat="1" applyFont="1" applyBorder="1"/>
    <xf numFmtId="0" fontId="2" fillId="0" borderId="15" xfId="0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165" fontId="2" fillId="0" borderId="18" xfId="0" applyNumberFormat="1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left" wrapText="1"/>
    </xf>
    <xf numFmtId="0" fontId="7" fillId="0" borderId="0" xfId="0" applyFont="1"/>
    <xf numFmtId="3" fontId="8" fillId="0" borderId="0" xfId="1" applyNumberFormat="1" applyFont="1" applyAlignment="1" applyProtection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276225</xdr:colOff>
      <xdr:row>46</xdr:row>
      <xdr:rowOff>104775</xdr:rowOff>
    </xdr:from>
    <xdr:to>
      <xdr:col>14</xdr:col>
      <xdr:colOff>727710</xdr:colOff>
      <xdr:row>52</xdr:row>
      <xdr:rowOff>118110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DA6E989-11BC-C8CA-25D7-3BE179CD7E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800" y="7667625"/>
          <a:ext cx="1051560" cy="1051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ensus.gov/programs-surveys/acs/technical-documentation/code-lists.html" TargetMode="External"/><Relationship Id="rId1" Type="http://schemas.openxmlformats.org/officeDocument/2006/relationships/hyperlink" Target="http://www.census.gov/programs-surveys/acs/methodology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5"/>
  <sheetViews>
    <sheetView tabSelected="1" zoomScaleNormal="100" workbookViewId="0">
      <selection activeCell="Q7" sqref="Q7"/>
    </sheetView>
  </sheetViews>
  <sheetFormatPr defaultRowHeight="12.75" x14ac:dyDescent="0.2"/>
  <cols>
    <col min="1" max="1" width="18.140625" customWidth="1"/>
    <col min="2" max="14" width="9" style="2" customWidth="1"/>
    <col min="15" max="15" width="11.28515625" style="2" customWidth="1"/>
    <col min="16" max="16" width="9.140625" customWidth="1"/>
  </cols>
  <sheetData>
    <row r="1" spans="1:15" ht="18" x14ac:dyDescent="0.25">
      <c r="A1" s="1" t="s">
        <v>56</v>
      </c>
    </row>
    <row r="2" spans="1:15" ht="4.5" customHeight="1" thickBot="1" x14ac:dyDescent="0.25"/>
    <row r="3" spans="1:15" ht="28.5" customHeight="1" x14ac:dyDescent="0.2">
      <c r="A3" s="32" t="s">
        <v>0</v>
      </c>
      <c r="B3" s="36" t="s">
        <v>1</v>
      </c>
      <c r="C3" s="34" t="s">
        <v>2</v>
      </c>
      <c r="D3" s="35"/>
      <c r="E3" s="34" t="s">
        <v>3</v>
      </c>
      <c r="F3" s="35"/>
      <c r="G3" s="34" t="s">
        <v>4</v>
      </c>
      <c r="H3" s="35"/>
      <c r="I3" s="34" t="s">
        <v>5</v>
      </c>
      <c r="J3" s="35"/>
      <c r="K3" s="34" t="s">
        <v>6</v>
      </c>
      <c r="L3" s="35"/>
      <c r="M3" s="34" t="s">
        <v>7</v>
      </c>
      <c r="N3" s="35"/>
      <c r="O3" s="38" t="s">
        <v>8</v>
      </c>
    </row>
    <row r="4" spans="1:15" s="5" customFormat="1" ht="13.5" thickBot="1" x14ac:dyDescent="0.25">
      <c r="A4" s="33"/>
      <c r="B4" s="37"/>
      <c r="C4" s="3" t="s">
        <v>9</v>
      </c>
      <c r="D4" s="4" t="s">
        <v>10</v>
      </c>
      <c r="E4" s="3" t="s">
        <v>9</v>
      </c>
      <c r="F4" s="4" t="s">
        <v>10</v>
      </c>
      <c r="G4" s="3" t="s">
        <v>9</v>
      </c>
      <c r="H4" s="4" t="s">
        <v>10</v>
      </c>
      <c r="I4" s="3" t="s">
        <v>9</v>
      </c>
      <c r="J4" s="4" t="s">
        <v>10</v>
      </c>
      <c r="K4" s="3" t="s">
        <v>9</v>
      </c>
      <c r="L4" s="4" t="s">
        <v>10</v>
      </c>
      <c r="M4" s="3" t="s">
        <v>9</v>
      </c>
      <c r="N4" s="4" t="s">
        <v>10</v>
      </c>
      <c r="O4" s="39"/>
    </row>
    <row r="5" spans="1:15" x14ac:dyDescent="0.2">
      <c r="A5" s="6" t="s">
        <v>11</v>
      </c>
      <c r="B5" s="7">
        <v>4760</v>
      </c>
      <c r="C5" s="8">
        <v>3655</v>
      </c>
      <c r="D5" s="9">
        <f t="shared" ref="D5:D45" si="0">C5/$B5</f>
        <v>0.7678571428571429</v>
      </c>
      <c r="E5" s="8">
        <v>414</v>
      </c>
      <c r="F5" s="9">
        <f t="shared" ref="F5:F45" si="1">E5/$B5</f>
        <v>8.6974789915966383E-2</v>
      </c>
      <c r="G5" s="8">
        <v>93</v>
      </c>
      <c r="H5" s="9">
        <f t="shared" ref="H5:H45" si="2">G5/$B5</f>
        <v>1.953781512605042E-2</v>
      </c>
      <c r="I5" s="8">
        <v>88</v>
      </c>
      <c r="J5" s="9">
        <f t="shared" ref="J5:J45" si="3">I5/$B5</f>
        <v>1.8487394957983194E-2</v>
      </c>
      <c r="K5" s="8">
        <v>41</v>
      </c>
      <c r="L5" s="9">
        <f t="shared" ref="L5:L45" si="4">K5/$B5</f>
        <v>8.6134453781512611E-3</v>
      </c>
      <c r="M5" s="8">
        <v>469</v>
      </c>
      <c r="N5" s="9">
        <f t="shared" ref="N5:N45" si="5">M5/$B5</f>
        <v>9.8529411764705879E-2</v>
      </c>
      <c r="O5" s="10">
        <v>26.2</v>
      </c>
    </row>
    <row r="6" spans="1:15" x14ac:dyDescent="0.2">
      <c r="A6" s="11" t="s">
        <v>12</v>
      </c>
      <c r="B6" s="12">
        <v>2048</v>
      </c>
      <c r="C6" s="13">
        <v>1432</v>
      </c>
      <c r="D6" s="14">
        <f t="shared" si="0"/>
        <v>0.69921875</v>
      </c>
      <c r="E6" s="13">
        <v>127</v>
      </c>
      <c r="F6" s="14">
        <f t="shared" si="1"/>
        <v>6.201171875E-2</v>
      </c>
      <c r="G6" s="13">
        <v>70</v>
      </c>
      <c r="H6" s="14">
        <f t="shared" si="2"/>
        <v>3.41796875E-2</v>
      </c>
      <c r="I6" s="13">
        <v>23</v>
      </c>
      <c r="J6" s="14">
        <f t="shared" si="3"/>
        <v>1.123046875E-2</v>
      </c>
      <c r="K6" s="13">
        <v>27</v>
      </c>
      <c r="L6" s="14">
        <f t="shared" si="4"/>
        <v>1.318359375E-2</v>
      </c>
      <c r="M6" s="13">
        <v>369</v>
      </c>
      <c r="N6" s="14">
        <f t="shared" si="5"/>
        <v>0.18017578125</v>
      </c>
      <c r="O6" s="15">
        <v>29.7</v>
      </c>
    </row>
    <row r="7" spans="1:15" x14ac:dyDescent="0.2">
      <c r="A7" s="11" t="s">
        <v>13</v>
      </c>
      <c r="B7" s="12">
        <v>4827</v>
      </c>
      <c r="C7" s="13">
        <v>3682</v>
      </c>
      <c r="D7" s="14">
        <f t="shared" si="0"/>
        <v>0.762792624818728</v>
      </c>
      <c r="E7" s="13">
        <v>284</v>
      </c>
      <c r="F7" s="14">
        <f t="shared" si="1"/>
        <v>5.883571576548581E-2</v>
      </c>
      <c r="G7" s="13">
        <v>292</v>
      </c>
      <c r="H7" s="14">
        <f t="shared" si="2"/>
        <v>6.0493059871555829E-2</v>
      </c>
      <c r="I7" s="13">
        <v>109</v>
      </c>
      <c r="J7" s="14">
        <f t="shared" si="3"/>
        <v>2.258131344520406E-2</v>
      </c>
      <c r="K7" s="13">
        <v>37</v>
      </c>
      <c r="L7" s="14">
        <f t="shared" si="4"/>
        <v>7.6652164905738557E-3</v>
      </c>
      <c r="M7" s="13">
        <v>423</v>
      </c>
      <c r="N7" s="14">
        <f t="shared" si="5"/>
        <v>8.7632069608452448E-2</v>
      </c>
      <c r="O7" s="15">
        <v>31.5</v>
      </c>
    </row>
    <row r="8" spans="1:15" x14ac:dyDescent="0.2">
      <c r="A8" s="11" t="s">
        <v>14</v>
      </c>
      <c r="B8" s="12">
        <v>4327</v>
      </c>
      <c r="C8" s="13">
        <v>2334</v>
      </c>
      <c r="D8" s="14">
        <f t="shared" si="0"/>
        <v>0.53940374393344115</v>
      </c>
      <c r="E8" s="13">
        <v>184</v>
      </c>
      <c r="F8" s="14">
        <f t="shared" si="1"/>
        <v>4.252368846776057E-2</v>
      </c>
      <c r="G8" s="13">
        <v>962</v>
      </c>
      <c r="H8" s="14">
        <f t="shared" si="2"/>
        <v>0.2223249364455743</v>
      </c>
      <c r="I8" s="13">
        <v>59</v>
      </c>
      <c r="J8" s="14">
        <f t="shared" si="3"/>
        <v>1.3635313149988445E-2</v>
      </c>
      <c r="K8" s="13">
        <v>22</v>
      </c>
      <c r="L8" s="14">
        <f t="shared" si="4"/>
        <v>5.0843540559278944E-3</v>
      </c>
      <c r="M8" s="13">
        <v>766</v>
      </c>
      <c r="N8" s="14">
        <f t="shared" si="5"/>
        <v>0.1770279639473076</v>
      </c>
      <c r="O8" s="15">
        <v>41.2</v>
      </c>
    </row>
    <row r="9" spans="1:15" x14ac:dyDescent="0.2">
      <c r="A9" s="11" t="s">
        <v>15</v>
      </c>
      <c r="B9" s="12">
        <v>5005</v>
      </c>
      <c r="C9" s="13">
        <v>3006</v>
      </c>
      <c r="D9" s="14">
        <f t="shared" si="0"/>
        <v>0.60059940059940065</v>
      </c>
      <c r="E9" s="13">
        <v>99</v>
      </c>
      <c r="F9" s="14">
        <f t="shared" si="1"/>
        <v>1.9780219780219779E-2</v>
      </c>
      <c r="G9" s="13">
        <v>743</v>
      </c>
      <c r="H9" s="14">
        <f t="shared" si="2"/>
        <v>0.14845154845154845</v>
      </c>
      <c r="I9" s="13">
        <v>45</v>
      </c>
      <c r="J9" s="14">
        <f t="shared" si="3"/>
        <v>8.9910089910089919E-3</v>
      </c>
      <c r="K9" s="13">
        <v>21</v>
      </c>
      <c r="L9" s="14">
        <f t="shared" si="4"/>
        <v>4.1958041958041958E-3</v>
      </c>
      <c r="M9" s="13">
        <v>1091</v>
      </c>
      <c r="N9" s="14">
        <f t="shared" si="5"/>
        <v>0.21798201798201799</v>
      </c>
      <c r="O9" s="15">
        <v>36.5</v>
      </c>
    </row>
    <row r="10" spans="1:15" x14ac:dyDescent="0.2">
      <c r="A10" s="11" t="s">
        <v>16</v>
      </c>
      <c r="B10" s="12">
        <v>876</v>
      </c>
      <c r="C10" s="13">
        <v>639</v>
      </c>
      <c r="D10" s="14">
        <f t="shared" si="0"/>
        <v>0.72945205479452058</v>
      </c>
      <c r="E10" s="13">
        <v>33</v>
      </c>
      <c r="F10" s="14">
        <f t="shared" si="1"/>
        <v>3.7671232876712327E-2</v>
      </c>
      <c r="G10" s="13">
        <v>11</v>
      </c>
      <c r="H10" s="14">
        <f t="shared" si="2"/>
        <v>1.2557077625570776E-2</v>
      </c>
      <c r="I10" s="13">
        <v>41</v>
      </c>
      <c r="J10" s="14">
        <f t="shared" si="3"/>
        <v>4.6803652968036527E-2</v>
      </c>
      <c r="K10" s="13">
        <v>6</v>
      </c>
      <c r="L10" s="14">
        <f t="shared" si="4"/>
        <v>6.8493150684931503E-3</v>
      </c>
      <c r="M10" s="13">
        <v>146</v>
      </c>
      <c r="N10" s="14">
        <f t="shared" si="5"/>
        <v>0.16666666666666666</v>
      </c>
      <c r="O10" s="15">
        <v>29.7</v>
      </c>
    </row>
    <row r="11" spans="1:15" x14ac:dyDescent="0.2">
      <c r="A11" s="11" t="s">
        <v>17</v>
      </c>
      <c r="B11" s="12">
        <v>3243</v>
      </c>
      <c r="C11" s="13">
        <v>2420</v>
      </c>
      <c r="D11" s="14">
        <f t="shared" si="0"/>
        <v>0.74622263336416894</v>
      </c>
      <c r="E11" s="13">
        <v>120</v>
      </c>
      <c r="F11" s="14">
        <f t="shared" si="1"/>
        <v>3.7002775208140611E-2</v>
      </c>
      <c r="G11" s="13">
        <v>129</v>
      </c>
      <c r="H11" s="14">
        <f t="shared" si="2"/>
        <v>3.9777983348751156E-2</v>
      </c>
      <c r="I11" s="13">
        <v>0</v>
      </c>
      <c r="J11" s="14">
        <f t="shared" si="3"/>
        <v>0</v>
      </c>
      <c r="K11" s="13">
        <v>15</v>
      </c>
      <c r="L11" s="14">
        <f t="shared" si="4"/>
        <v>4.6253469010175763E-3</v>
      </c>
      <c r="M11" s="13">
        <v>559</v>
      </c>
      <c r="N11" s="14">
        <f t="shared" si="5"/>
        <v>0.17237126117792168</v>
      </c>
      <c r="O11" s="15">
        <v>36.9</v>
      </c>
    </row>
    <row r="12" spans="1:15" x14ac:dyDescent="0.2">
      <c r="A12" s="11" t="s">
        <v>18</v>
      </c>
      <c r="B12" s="12">
        <v>8959</v>
      </c>
      <c r="C12" s="13">
        <v>6833</v>
      </c>
      <c r="D12" s="14">
        <f t="shared" si="0"/>
        <v>0.76269672954570822</v>
      </c>
      <c r="E12" s="13">
        <v>324</v>
      </c>
      <c r="F12" s="14">
        <f t="shared" si="1"/>
        <v>3.61647505301931E-2</v>
      </c>
      <c r="G12" s="13">
        <v>230</v>
      </c>
      <c r="H12" s="14">
        <f t="shared" si="2"/>
        <v>2.5672508092421029E-2</v>
      </c>
      <c r="I12" s="13">
        <v>44</v>
      </c>
      <c r="J12" s="14">
        <f t="shared" si="3"/>
        <v>4.9112624176805451E-3</v>
      </c>
      <c r="K12" s="13">
        <v>40</v>
      </c>
      <c r="L12" s="14">
        <f t="shared" si="4"/>
        <v>4.464784016073222E-3</v>
      </c>
      <c r="M12" s="13">
        <v>1488</v>
      </c>
      <c r="N12" s="14">
        <f t="shared" si="5"/>
        <v>0.16608996539792387</v>
      </c>
      <c r="O12" s="15">
        <v>29.4</v>
      </c>
    </row>
    <row r="13" spans="1:15" x14ac:dyDescent="0.2">
      <c r="A13" s="11" t="s">
        <v>19</v>
      </c>
      <c r="B13" s="12">
        <v>9378</v>
      </c>
      <c r="C13" s="13">
        <v>5908</v>
      </c>
      <c r="D13" s="14">
        <f t="shared" si="0"/>
        <v>0.62998507144380467</v>
      </c>
      <c r="E13" s="13">
        <v>2026</v>
      </c>
      <c r="F13" s="14">
        <f t="shared" si="1"/>
        <v>0.21603753465557687</v>
      </c>
      <c r="G13" s="13">
        <v>387</v>
      </c>
      <c r="H13" s="14">
        <f t="shared" si="2"/>
        <v>4.126679462571977E-2</v>
      </c>
      <c r="I13" s="13">
        <v>216</v>
      </c>
      <c r="J13" s="14">
        <f t="shared" si="3"/>
        <v>2.3032629558541268E-2</v>
      </c>
      <c r="K13" s="13">
        <v>568</v>
      </c>
      <c r="L13" s="14">
        <f t="shared" si="4"/>
        <v>6.0567285135423331E-2</v>
      </c>
      <c r="M13" s="13">
        <v>273</v>
      </c>
      <c r="N13" s="14">
        <f t="shared" si="5"/>
        <v>2.9110684580934101E-2</v>
      </c>
      <c r="O13" s="15">
        <v>27.3</v>
      </c>
    </row>
    <row r="14" spans="1:15" x14ac:dyDescent="0.2">
      <c r="A14" s="11" t="s">
        <v>20</v>
      </c>
      <c r="B14" s="12">
        <v>5545</v>
      </c>
      <c r="C14" s="13">
        <v>4394</v>
      </c>
      <c r="D14" s="14">
        <f t="shared" si="0"/>
        <v>0.79242560865644729</v>
      </c>
      <c r="E14" s="13">
        <v>285</v>
      </c>
      <c r="F14" s="14">
        <f t="shared" si="1"/>
        <v>5.1397655545536519E-2</v>
      </c>
      <c r="G14" s="13">
        <v>271</v>
      </c>
      <c r="H14" s="14">
        <f t="shared" si="2"/>
        <v>4.8872858431018934E-2</v>
      </c>
      <c r="I14" s="13">
        <v>75</v>
      </c>
      <c r="J14" s="14">
        <f t="shared" si="3"/>
        <v>1.3525698827772768E-2</v>
      </c>
      <c r="K14" s="13">
        <v>11</v>
      </c>
      <c r="L14" s="14">
        <f t="shared" si="4"/>
        <v>1.9837691614066726E-3</v>
      </c>
      <c r="M14" s="13">
        <v>509</v>
      </c>
      <c r="N14" s="14">
        <f t="shared" si="5"/>
        <v>9.1794409377817854E-2</v>
      </c>
      <c r="O14" s="15">
        <v>27.8</v>
      </c>
    </row>
    <row r="15" spans="1:15" x14ac:dyDescent="0.2">
      <c r="A15" s="11" t="s">
        <v>21</v>
      </c>
      <c r="B15" s="12">
        <v>6382</v>
      </c>
      <c r="C15" s="13">
        <v>3933</v>
      </c>
      <c r="D15" s="14">
        <f t="shared" si="0"/>
        <v>0.61626449388906301</v>
      </c>
      <c r="E15" s="13">
        <v>278</v>
      </c>
      <c r="F15" s="14">
        <f t="shared" si="1"/>
        <v>4.3560012535255405E-2</v>
      </c>
      <c r="G15" s="13">
        <v>361</v>
      </c>
      <c r="H15" s="14">
        <f t="shared" si="2"/>
        <v>5.6565340018802882E-2</v>
      </c>
      <c r="I15" s="13">
        <v>335</v>
      </c>
      <c r="J15" s="14">
        <f t="shared" si="3"/>
        <v>5.2491382011908491E-2</v>
      </c>
      <c r="K15" s="13">
        <v>75</v>
      </c>
      <c r="L15" s="14">
        <f t="shared" si="4"/>
        <v>1.1751801942964588E-2</v>
      </c>
      <c r="M15" s="13">
        <v>1400</v>
      </c>
      <c r="N15" s="14">
        <f t="shared" si="5"/>
        <v>0.21936696960200563</v>
      </c>
      <c r="O15" s="15">
        <v>27</v>
      </c>
    </row>
    <row r="16" spans="1:15" x14ac:dyDescent="0.2">
      <c r="A16" s="11" t="s">
        <v>22</v>
      </c>
      <c r="B16" s="12">
        <v>8068</v>
      </c>
      <c r="C16" s="13">
        <v>5862</v>
      </c>
      <c r="D16" s="14">
        <f t="shared" si="0"/>
        <v>0.72657411998016852</v>
      </c>
      <c r="E16" s="13">
        <v>699</v>
      </c>
      <c r="F16" s="14">
        <f t="shared" si="1"/>
        <v>8.6638572136836886E-2</v>
      </c>
      <c r="G16" s="13">
        <v>263</v>
      </c>
      <c r="H16" s="14">
        <f t="shared" si="2"/>
        <v>3.2597917699553794E-2</v>
      </c>
      <c r="I16" s="13">
        <v>26</v>
      </c>
      <c r="J16" s="14">
        <f t="shared" si="3"/>
        <v>3.2226078334159644E-3</v>
      </c>
      <c r="K16" s="13">
        <v>53</v>
      </c>
      <c r="L16" s="14">
        <f t="shared" si="4"/>
        <v>6.5691621219633118E-3</v>
      </c>
      <c r="M16" s="13">
        <v>1165</v>
      </c>
      <c r="N16" s="14">
        <f t="shared" si="5"/>
        <v>0.14439762022806149</v>
      </c>
      <c r="O16" s="15">
        <v>24.7</v>
      </c>
    </row>
    <row r="17" spans="1:15" x14ac:dyDescent="0.2">
      <c r="A17" s="11" t="s">
        <v>23</v>
      </c>
      <c r="B17" s="12">
        <v>1408</v>
      </c>
      <c r="C17" s="13">
        <v>958</v>
      </c>
      <c r="D17" s="14">
        <f t="shared" si="0"/>
        <v>0.68039772727272729</v>
      </c>
      <c r="E17" s="13">
        <v>12</v>
      </c>
      <c r="F17" s="14">
        <f t="shared" si="1"/>
        <v>8.5227272727272721E-3</v>
      </c>
      <c r="G17" s="13">
        <v>239</v>
      </c>
      <c r="H17" s="14">
        <f t="shared" si="2"/>
        <v>0.16974431818181818</v>
      </c>
      <c r="I17" s="13">
        <v>0</v>
      </c>
      <c r="J17" s="14">
        <f t="shared" si="3"/>
        <v>0</v>
      </c>
      <c r="K17" s="13">
        <v>0</v>
      </c>
      <c r="L17" s="14">
        <f t="shared" si="4"/>
        <v>0</v>
      </c>
      <c r="M17" s="13">
        <v>199</v>
      </c>
      <c r="N17" s="14">
        <f t="shared" si="5"/>
        <v>0.14133522727272727</v>
      </c>
      <c r="O17" s="15">
        <v>35</v>
      </c>
    </row>
    <row r="18" spans="1:15" x14ac:dyDescent="0.2">
      <c r="A18" s="11" t="s">
        <v>24</v>
      </c>
      <c r="B18" s="12">
        <v>11007</v>
      </c>
      <c r="C18" s="13">
        <v>8828</v>
      </c>
      <c r="D18" s="14">
        <f t="shared" si="0"/>
        <v>0.80203506859271367</v>
      </c>
      <c r="E18" s="13">
        <v>808</v>
      </c>
      <c r="F18" s="14">
        <f t="shared" si="1"/>
        <v>7.3407831380030888E-2</v>
      </c>
      <c r="G18" s="13">
        <v>220</v>
      </c>
      <c r="H18" s="14">
        <f t="shared" si="2"/>
        <v>1.9987280821295538E-2</v>
      </c>
      <c r="I18" s="13">
        <v>78</v>
      </c>
      <c r="J18" s="14">
        <f t="shared" si="3"/>
        <v>7.0863995639138732E-3</v>
      </c>
      <c r="K18" s="13">
        <v>98</v>
      </c>
      <c r="L18" s="14">
        <f t="shared" si="4"/>
        <v>8.9034250931225578E-3</v>
      </c>
      <c r="M18" s="13">
        <v>975</v>
      </c>
      <c r="N18" s="14">
        <f t="shared" si="5"/>
        <v>8.8579994548923416E-2</v>
      </c>
      <c r="O18" s="15">
        <v>35.6</v>
      </c>
    </row>
    <row r="19" spans="1:15" x14ac:dyDescent="0.2">
      <c r="A19" s="11" t="s">
        <v>25</v>
      </c>
      <c r="B19" s="12">
        <v>4942</v>
      </c>
      <c r="C19" s="13">
        <v>3826</v>
      </c>
      <c r="D19" s="14">
        <f t="shared" si="0"/>
        <v>0.77418049372723596</v>
      </c>
      <c r="E19" s="13">
        <v>212</v>
      </c>
      <c r="F19" s="14">
        <f t="shared" si="1"/>
        <v>4.2897612302711455E-2</v>
      </c>
      <c r="G19" s="13">
        <v>231</v>
      </c>
      <c r="H19" s="14">
        <f t="shared" si="2"/>
        <v>4.6742209631728045E-2</v>
      </c>
      <c r="I19" s="13">
        <v>29</v>
      </c>
      <c r="J19" s="14">
        <f t="shared" si="3"/>
        <v>5.868069607446378E-3</v>
      </c>
      <c r="K19" s="13">
        <v>0</v>
      </c>
      <c r="L19" s="14">
        <f t="shared" si="4"/>
        <v>0</v>
      </c>
      <c r="M19" s="13">
        <v>644</v>
      </c>
      <c r="N19" s="14">
        <f t="shared" si="5"/>
        <v>0.13031161473087818</v>
      </c>
      <c r="O19" s="15">
        <v>34.5</v>
      </c>
    </row>
    <row r="20" spans="1:15" x14ac:dyDescent="0.2">
      <c r="A20" s="11" t="s">
        <v>26</v>
      </c>
      <c r="B20" s="12">
        <v>5483</v>
      </c>
      <c r="C20" s="13">
        <v>4576</v>
      </c>
      <c r="D20" s="14">
        <f t="shared" si="0"/>
        <v>0.8345796097027175</v>
      </c>
      <c r="E20" s="13">
        <v>257</v>
      </c>
      <c r="F20" s="14">
        <f t="shared" si="1"/>
        <v>4.6872150282691954E-2</v>
      </c>
      <c r="G20" s="13">
        <v>234</v>
      </c>
      <c r="H20" s="14">
        <f t="shared" si="2"/>
        <v>4.2677366405252597E-2</v>
      </c>
      <c r="I20" s="13">
        <v>40</v>
      </c>
      <c r="J20" s="14">
        <f t="shared" si="3"/>
        <v>7.295276308590188E-3</v>
      </c>
      <c r="K20" s="13">
        <v>66</v>
      </c>
      <c r="L20" s="14">
        <f t="shared" si="4"/>
        <v>1.203720590917381E-2</v>
      </c>
      <c r="M20" s="13">
        <v>310</v>
      </c>
      <c r="N20" s="14">
        <f t="shared" si="5"/>
        <v>5.6538391391573954E-2</v>
      </c>
      <c r="O20" s="15">
        <v>30.3</v>
      </c>
    </row>
    <row r="21" spans="1:15" x14ac:dyDescent="0.2">
      <c r="A21" s="11" t="s">
        <v>27</v>
      </c>
      <c r="B21" s="12">
        <v>4193</v>
      </c>
      <c r="C21" s="13">
        <v>3187</v>
      </c>
      <c r="D21" s="14">
        <f t="shared" si="0"/>
        <v>0.76007631767231099</v>
      </c>
      <c r="E21" s="13">
        <v>181</v>
      </c>
      <c r="F21" s="14">
        <f t="shared" si="1"/>
        <v>4.3167183400906271E-2</v>
      </c>
      <c r="G21" s="13">
        <v>219</v>
      </c>
      <c r="H21" s="14">
        <f t="shared" si="2"/>
        <v>5.2229906987836874E-2</v>
      </c>
      <c r="I21" s="13">
        <v>88</v>
      </c>
      <c r="J21" s="14">
        <f t="shared" si="3"/>
        <v>2.0987359885523492E-2</v>
      </c>
      <c r="K21" s="13">
        <v>27</v>
      </c>
      <c r="L21" s="14">
        <f t="shared" si="4"/>
        <v>6.4393036012401622E-3</v>
      </c>
      <c r="M21" s="13">
        <v>491</v>
      </c>
      <c r="N21" s="14">
        <f t="shared" si="5"/>
        <v>0.11709992845218221</v>
      </c>
      <c r="O21" s="15">
        <v>28.8</v>
      </c>
    </row>
    <row r="22" spans="1:15" x14ac:dyDescent="0.2">
      <c r="A22" s="11" t="s">
        <v>28</v>
      </c>
      <c r="B22" s="12">
        <v>8458</v>
      </c>
      <c r="C22" s="13">
        <v>5267</v>
      </c>
      <c r="D22" s="14">
        <f t="shared" si="0"/>
        <v>0.62272404823835426</v>
      </c>
      <c r="E22" s="13">
        <v>296</v>
      </c>
      <c r="F22" s="14">
        <f t="shared" si="1"/>
        <v>3.4996453062189646E-2</v>
      </c>
      <c r="G22" s="13">
        <v>754</v>
      </c>
      <c r="H22" s="14">
        <f t="shared" si="2"/>
        <v>8.9146370300307406E-2</v>
      </c>
      <c r="I22" s="13">
        <v>563</v>
      </c>
      <c r="J22" s="14">
        <f t="shared" si="3"/>
        <v>6.6564199574367461E-2</v>
      </c>
      <c r="K22" s="13">
        <v>73</v>
      </c>
      <c r="L22" s="14">
        <f t="shared" si="4"/>
        <v>8.6308820052021749E-3</v>
      </c>
      <c r="M22" s="13">
        <v>1505</v>
      </c>
      <c r="N22" s="14">
        <f t="shared" si="5"/>
        <v>0.17793804681957909</v>
      </c>
      <c r="O22" s="15">
        <v>27.6</v>
      </c>
    </row>
    <row r="23" spans="1:15" x14ac:dyDescent="0.2">
      <c r="A23" s="11" t="s">
        <v>29</v>
      </c>
      <c r="B23" s="12">
        <v>2293</v>
      </c>
      <c r="C23" s="13">
        <v>1748</v>
      </c>
      <c r="D23" s="14">
        <f t="shared" si="0"/>
        <v>0.7623201046663759</v>
      </c>
      <c r="E23" s="13">
        <v>57</v>
      </c>
      <c r="F23" s="14">
        <f t="shared" si="1"/>
        <v>2.4858264282599216E-2</v>
      </c>
      <c r="G23" s="13">
        <v>91</v>
      </c>
      <c r="H23" s="14">
        <f t="shared" si="2"/>
        <v>3.9686000872219802E-2</v>
      </c>
      <c r="I23" s="13">
        <v>21</v>
      </c>
      <c r="J23" s="14">
        <f t="shared" si="3"/>
        <v>9.1583078935891845E-3</v>
      </c>
      <c r="K23" s="13">
        <v>7</v>
      </c>
      <c r="L23" s="14">
        <f t="shared" si="4"/>
        <v>3.0527692978630614E-3</v>
      </c>
      <c r="M23" s="13">
        <v>369</v>
      </c>
      <c r="N23" s="14">
        <f t="shared" si="5"/>
        <v>0.16092455298735281</v>
      </c>
      <c r="O23" s="15">
        <v>35.6</v>
      </c>
    </row>
    <row r="24" spans="1:15" x14ac:dyDescent="0.2">
      <c r="A24" s="11" t="s">
        <v>30</v>
      </c>
      <c r="B24" s="12">
        <v>2903</v>
      </c>
      <c r="C24" s="13">
        <v>2021</v>
      </c>
      <c r="D24" s="14">
        <f t="shared" si="0"/>
        <v>0.69617636927316573</v>
      </c>
      <c r="E24" s="13">
        <v>39</v>
      </c>
      <c r="F24" s="14">
        <f t="shared" si="1"/>
        <v>1.3434378229417844E-2</v>
      </c>
      <c r="G24" s="13">
        <v>79</v>
      </c>
      <c r="H24" s="14">
        <f t="shared" si="2"/>
        <v>2.7213227695487428E-2</v>
      </c>
      <c r="I24" s="13">
        <v>15</v>
      </c>
      <c r="J24" s="14">
        <f t="shared" si="3"/>
        <v>5.1670685497760939E-3</v>
      </c>
      <c r="K24" s="13">
        <v>268</v>
      </c>
      <c r="L24" s="14">
        <f t="shared" si="4"/>
        <v>9.2318291422666204E-2</v>
      </c>
      <c r="M24" s="13">
        <v>481</v>
      </c>
      <c r="N24" s="14">
        <f t="shared" si="5"/>
        <v>0.16569066482948674</v>
      </c>
      <c r="O24" s="15">
        <v>37.9</v>
      </c>
    </row>
    <row r="25" spans="1:15" x14ac:dyDescent="0.2">
      <c r="A25" s="11" t="s">
        <v>31</v>
      </c>
      <c r="B25" s="12">
        <v>2113</v>
      </c>
      <c r="C25" s="13">
        <v>1698</v>
      </c>
      <c r="D25" s="14">
        <f t="shared" si="0"/>
        <v>0.80359678182678651</v>
      </c>
      <c r="E25" s="13">
        <v>70</v>
      </c>
      <c r="F25" s="14">
        <f t="shared" si="1"/>
        <v>3.3128253667770939E-2</v>
      </c>
      <c r="G25" s="13">
        <v>59</v>
      </c>
      <c r="H25" s="14">
        <f t="shared" si="2"/>
        <v>2.7922385234264078E-2</v>
      </c>
      <c r="I25" s="13">
        <v>10</v>
      </c>
      <c r="J25" s="14">
        <f t="shared" si="3"/>
        <v>4.7326076668244201E-3</v>
      </c>
      <c r="K25" s="13">
        <v>14</v>
      </c>
      <c r="L25" s="14">
        <f t="shared" si="4"/>
        <v>6.6256507335541882E-3</v>
      </c>
      <c r="M25" s="13">
        <v>262</v>
      </c>
      <c r="N25" s="14">
        <f t="shared" si="5"/>
        <v>0.12399432087079981</v>
      </c>
      <c r="O25" s="15">
        <v>31.6</v>
      </c>
    </row>
    <row r="26" spans="1:15" x14ac:dyDescent="0.2">
      <c r="A26" s="11" t="s">
        <v>32</v>
      </c>
      <c r="B26" s="12">
        <v>11354</v>
      </c>
      <c r="C26" s="13">
        <v>8356</v>
      </c>
      <c r="D26" s="14">
        <f t="shared" si="0"/>
        <v>0.73595208737008988</v>
      </c>
      <c r="E26" s="13">
        <v>391</v>
      </c>
      <c r="F26" s="14">
        <f t="shared" si="1"/>
        <v>3.4437202747930246E-2</v>
      </c>
      <c r="G26" s="13">
        <v>672</v>
      </c>
      <c r="H26" s="14">
        <f t="shared" si="2"/>
        <v>5.9186189889025895E-2</v>
      </c>
      <c r="I26" s="13">
        <v>121</v>
      </c>
      <c r="J26" s="14">
        <f t="shared" si="3"/>
        <v>1.0657037167518056E-2</v>
      </c>
      <c r="K26" s="13">
        <v>72</v>
      </c>
      <c r="L26" s="14">
        <f t="shared" si="4"/>
        <v>6.3413774881099175E-3</v>
      </c>
      <c r="M26" s="13">
        <v>1742</v>
      </c>
      <c r="N26" s="14">
        <f t="shared" si="5"/>
        <v>0.15342610533732606</v>
      </c>
      <c r="O26" s="15">
        <v>31.7</v>
      </c>
    </row>
    <row r="27" spans="1:15" x14ac:dyDescent="0.2">
      <c r="A27" s="11" t="s">
        <v>33</v>
      </c>
      <c r="B27" s="12">
        <v>11804</v>
      </c>
      <c r="C27" s="13">
        <v>7780</v>
      </c>
      <c r="D27" s="14">
        <f t="shared" si="0"/>
        <v>0.65909861064046082</v>
      </c>
      <c r="E27" s="13">
        <v>566</v>
      </c>
      <c r="F27" s="14">
        <f t="shared" si="1"/>
        <v>4.7949847509318876E-2</v>
      </c>
      <c r="G27" s="13">
        <v>620</v>
      </c>
      <c r="H27" s="14">
        <f t="shared" si="2"/>
        <v>5.2524567943070144E-2</v>
      </c>
      <c r="I27" s="13">
        <v>188</v>
      </c>
      <c r="J27" s="14">
        <f t="shared" si="3"/>
        <v>1.5926804473059979E-2</v>
      </c>
      <c r="K27" s="13">
        <v>244</v>
      </c>
      <c r="L27" s="14">
        <f t="shared" si="4"/>
        <v>2.0670958996950185E-2</v>
      </c>
      <c r="M27" s="13">
        <v>2406</v>
      </c>
      <c r="N27" s="14">
        <f t="shared" si="5"/>
        <v>0.20382921043713995</v>
      </c>
      <c r="O27" s="15">
        <v>28.5</v>
      </c>
    </row>
    <row r="28" spans="1:15" x14ac:dyDescent="0.2">
      <c r="A28" s="11" t="s">
        <v>34</v>
      </c>
      <c r="B28" s="12">
        <v>3305</v>
      </c>
      <c r="C28" s="13">
        <v>2359</v>
      </c>
      <c r="D28" s="14">
        <f t="shared" si="0"/>
        <v>0.71376701966717093</v>
      </c>
      <c r="E28" s="13">
        <v>119</v>
      </c>
      <c r="F28" s="14">
        <f t="shared" si="1"/>
        <v>3.6006051437216337E-2</v>
      </c>
      <c r="G28" s="13">
        <v>161</v>
      </c>
      <c r="H28" s="14">
        <f t="shared" si="2"/>
        <v>4.8714069591527985E-2</v>
      </c>
      <c r="I28" s="13">
        <v>32</v>
      </c>
      <c r="J28" s="14">
        <f t="shared" si="3"/>
        <v>9.682299546142208E-3</v>
      </c>
      <c r="K28" s="13">
        <v>0</v>
      </c>
      <c r="L28" s="14">
        <f t="shared" si="4"/>
        <v>0</v>
      </c>
      <c r="M28" s="13">
        <v>634</v>
      </c>
      <c r="N28" s="14">
        <f t="shared" si="5"/>
        <v>0.1918305597579425</v>
      </c>
      <c r="O28" s="15">
        <v>27.8</v>
      </c>
    </row>
    <row r="29" spans="1:15" x14ac:dyDescent="0.2">
      <c r="A29" s="11" t="s">
        <v>35</v>
      </c>
      <c r="B29" s="12">
        <v>12105</v>
      </c>
      <c r="C29" s="13">
        <v>8690</v>
      </c>
      <c r="D29" s="14">
        <f t="shared" si="0"/>
        <v>0.71788517141676988</v>
      </c>
      <c r="E29" s="13">
        <v>915</v>
      </c>
      <c r="F29" s="14">
        <f t="shared" si="1"/>
        <v>7.5588599752168528E-2</v>
      </c>
      <c r="G29" s="13">
        <v>316</v>
      </c>
      <c r="H29" s="14">
        <f t="shared" si="2"/>
        <v>2.6104915324246178E-2</v>
      </c>
      <c r="I29" s="13">
        <v>445</v>
      </c>
      <c r="J29" s="14">
        <f t="shared" si="3"/>
        <v>3.6761668731928952E-2</v>
      </c>
      <c r="K29" s="13">
        <v>160</v>
      </c>
      <c r="L29" s="14">
        <f t="shared" si="4"/>
        <v>1.321767864518794E-2</v>
      </c>
      <c r="M29" s="13">
        <v>1579</v>
      </c>
      <c r="N29" s="14">
        <f t="shared" si="5"/>
        <v>0.13044196612969847</v>
      </c>
      <c r="O29" s="15">
        <v>23.5</v>
      </c>
    </row>
    <row r="30" spans="1:15" x14ac:dyDescent="0.2">
      <c r="A30" s="11" t="s">
        <v>36</v>
      </c>
      <c r="B30" s="12">
        <v>1998</v>
      </c>
      <c r="C30" s="13">
        <v>1267</v>
      </c>
      <c r="D30" s="14">
        <f t="shared" si="0"/>
        <v>0.63413413413413411</v>
      </c>
      <c r="E30" s="13">
        <v>48</v>
      </c>
      <c r="F30" s="14">
        <f t="shared" si="1"/>
        <v>2.4024024024024024E-2</v>
      </c>
      <c r="G30" s="13">
        <v>159</v>
      </c>
      <c r="H30" s="14">
        <f t="shared" si="2"/>
        <v>7.9579579579579576E-2</v>
      </c>
      <c r="I30" s="13">
        <v>0</v>
      </c>
      <c r="J30" s="14">
        <f t="shared" si="3"/>
        <v>0</v>
      </c>
      <c r="K30" s="13">
        <v>0</v>
      </c>
      <c r="L30" s="14">
        <f t="shared" si="4"/>
        <v>0</v>
      </c>
      <c r="M30" s="13">
        <v>524</v>
      </c>
      <c r="N30" s="14">
        <f t="shared" si="5"/>
        <v>0.26226226226226224</v>
      </c>
      <c r="O30" s="15">
        <v>36.1</v>
      </c>
    </row>
    <row r="31" spans="1:15" x14ac:dyDescent="0.2">
      <c r="A31" s="11" t="s">
        <v>37</v>
      </c>
      <c r="B31" s="12">
        <v>3198</v>
      </c>
      <c r="C31" s="13">
        <v>2538</v>
      </c>
      <c r="D31" s="14">
        <f t="shared" si="0"/>
        <v>0.79362101313320821</v>
      </c>
      <c r="E31" s="13">
        <v>215</v>
      </c>
      <c r="F31" s="14">
        <f t="shared" si="1"/>
        <v>6.7229518449030648E-2</v>
      </c>
      <c r="G31" s="13">
        <v>74</v>
      </c>
      <c r="H31" s="14">
        <f t="shared" si="2"/>
        <v>2.3139462163852407E-2</v>
      </c>
      <c r="I31" s="13">
        <v>1</v>
      </c>
      <c r="J31" s="14">
        <f t="shared" si="3"/>
        <v>3.1269543464665416E-4</v>
      </c>
      <c r="K31" s="13">
        <v>16</v>
      </c>
      <c r="L31" s="14">
        <f t="shared" si="4"/>
        <v>5.0031269543464665E-3</v>
      </c>
      <c r="M31" s="13">
        <v>354</v>
      </c>
      <c r="N31" s="14">
        <f t="shared" si="5"/>
        <v>0.11069418386491557</v>
      </c>
      <c r="O31" s="15">
        <v>39.299999999999997</v>
      </c>
    </row>
    <row r="32" spans="1:15" x14ac:dyDescent="0.2">
      <c r="A32" s="11" t="s">
        <v>38</v>
      </c>
      <c r="B32" s="12">
        <v>15841</v>
      </c>
      <c r="C32" s="13">
        <v>12426</v>
      </c>
      <c r="D32" s="14">
        <f t="shared" si="0"/>
        <v>0.78442017549397136</v>
      </c>
      <c r="E32" s="13">
        <v>1032</v>
      </c>
      <c r="F32" s="14">
        <f t="shared" si="1"/>
        <v>6.5147402310460192E-2</v>
      </c>
      <c r="G32" s="13">
        <v>169</v>
      </c>
      <c r="H32" s="14">
        <f t="shared" si="2"/>
        <v>1.066851840161606E-2</v>
      </c>
      <c r="I32" s="13">
        <v>34</v>
      </c>
      <c r="J32" s="14">
        <f t="shared" si="3"/>
        <v>2.1463291458872547E-3</v>
      </c>
      <c r="K32" s="13">
        <v>73</v>
      </c>
      <c r="L32" s="14">
        <f t="shared" si="4"/>
        <v>4.608294930875576E-3</v>
      </c>
      <c r="M32" s="13">
        <v>2107</v>
      </c>
      <c r="N32" s="14">
        <f t="shared" si="5"/>
        <v>0.13300927971718957</v>
      </c>
      <c r="O32" s="15">
        <v>31.9</v>
      </c>
    </row>
    <row r="33" spans="1:15" x14ac:dyDescent="0.2">
      <c r="A33" s="11" t="s">
        <v>39</v>
      </c>
      <c r="B33" s="12">
        <v>1967</v>
      </c>
      <c r="C33" s="13">
        <v>1444</v>
      </c>
      <c r="D33" s="14">
        <f t="shared" si="0"/>
        <v>0.73411286222674121</v>
      </c>
      <c r="E33" s="13">
        <v>122</v>
      </c>
      <c r="F33" s="14">
        <f t="shared" si="1"/>
        <v>6.2023385866802234E-2</v>
      </c>
      <c r="G33" s="13">
        <v>0</v>
      </c>
      <c r="H33" s="14">
        <f t="shared" si="2"/>
        <v>0</v>
      </c>
      <c r="I33" s="13">
        <v>33</v>
      </c>
      <c r="J33" s="14">
        <f t="shared" si="3"/>
        <v>1.677681748856126E-2</v>
      </c>
      <c r="K33" s="13">
        <v>35</v>
      </c>
      <c r="L33" s="14">
        <f t="shared" si="4"/>
        <v>1.7793594306049824E-2</v>
      </c>
      <c r="M33" s="13">
        <v>333</v>
      </c>
      <c r="N33" s="14">
        <f t="shared" si="5"/>
        <v>0.16929334011184544</v>
      </c>
      <c r="O33" s="15">
        <v>28.2</v>
      </c>
    </row>
    <row r="34" spans="1:15" x14ac:dyDescent="0.2">
      <c r="A34" s="11" t="s">
        <v>40</v>
      </c>
      <c r="B34" s="12">
        <v>28630</v>
      </c>
      <c r="C34" s="13">
        <v>21389</v>
      </c>
      <c r="D34" s="14">
        <f t="shared" si="0"/>
        <v>0.74708347886831994</v>
      </c>
      <c r="E34" s="13">
        <v>1892</v>
      </c>
      <c r="F34" s="14">
        <f t="shared" si="1"/>
        <v>6.6084526720223538E-2</v>
      </c>
      <c r="G34" s="13">
        <v>1222</v>
      </c>
      <c r="H34" s="14">
        <f t="shared" si="2"/>
        <v>4.2682500873209919E-2</v>
      </c>
      <c r="I34" s="13">
        <v>548</v>
      </c>
      <c r="J34" s="14">
        <f t="shared" si="3"/>
        <v>1.9140761439049948E-2</v>
      </c>
      <c r="K34" s="13">
        <v>469</v>
      </c>
      <c r="L34" s="14">
        <f t="shared" si="4"/>
        <v>1.6381418092909536E-2</v>
      </c>
      <c r="M34" s="13">
        <v>3110</v>
      </c>
      <c r="N34" s="14">
        <f t="shared" si="5"/>
        <v>0.10862731400628711</v>
      </c>
      <c r="O34" s="15">
        <v>27.2</v>
      </c>
    </row>
    <row r="35" spans="1:15" x14ac:dyDescent="0.2">
      <c r="A35" s="11" t="s">
        <v>41</v>
      </c>
      <c r="B35" s="12">
        <v>7266</v>
      </c>
      <c r="C35" s="13">
        <v>5694</v>
      </c>
      <c r="D35" s="14">
        <f t="shared" si="0"/>
        <v>0.78364987613542525</v>
      </c>
      <c r="E35" s="13">
        <v>462</v>
      </c>
      <c r="F35" s="14">
        <f t="shared" si="1"/>
        <v>6.358381502890173E-2</v>
      </c>
      <c r="G35" s="13">
        <v>297</v>
      </c>
      <c r="H35" s="14">
        <f t="shared" si="2"/>
        <v>4.0875309661436827E-2</v>
      </c>
      <c r="I35" s="13">
        <v>44</v>
      </c>
      <c r="J35" s="14">
        <f t="shared" si="3"/>
        <v>6.0556014313239747E-3</v>
      </c>
      <c r="K35" s="13">
        <v>59</v>
      </c>
      <c r="L35" s="14">
        <f t="shared" si="4"/>
        <v>8.1200110101844209E-3</v>
      </c>
      <c r="M35" s="13">
        <v>710</v>
      </c>
      <c r="N35" s="14">
        <f t="shared" si="5"/>
        <v>9.7715386732727769E-2</v>
      </c>
      <c r="O35" s="15">
        <v>29.7</v>
      </c>
    </row>
    <row r="36" spans="1:15" x14ac:dyDescent="0.2">
      <c r="A36" s="11" t="s">
        <v>42</v>
      </c>
      <c r="B36" s="12">
        <v>13297</v>
      </c>
      <c r="C36" s="13">
        <v>10105</v>
      </c>
      <c r="D36" s="14">
        <f t="shared" si="0"/>
        <v>0.75994585244792057</v>
      </c>
      <c r="E36" s="13">
        <v>828</v>
      </c>
      <c r="F36" s="14">
        <f t="shared" si="1"/>
        <v>6.2269684891328871E-2</v>
      </c>
      <c r="G36" s="13">
        <v>372</v>
      </c>
      <c r="H36" s="14">
        <f t="shared" si="2"/>
        <v>2.7976235241031811E-2</v>
      </c>
      <c r="I36" s="13">
        <v>41</v>
      </c>
      <c r="J36" s="14">
        <f t="shared" si="3"/>
        <v>3.0834022711889899E-3</v>
      </c>
      <c r="K36" s="13">
        <v>105</v>
      </c>
      <c r="L36" s="14">
        <f t="shared" si="4"/>
        <v>7.8965180115815603E-3</v>
      </c>
      <c r="M36" s="13">
        <v>1846</v>
      </c>
      <c r="N36" s="14">
        <f t="shared" si="5"/>
        <v>0.13882830713694819</v>
      </c>
      <c r="O36" s="15">
        <v>34.4</v>
      </c>
    </row>
    <row r="37" spans="1:15" x14ac:dyDescent="0.2">
      <c r="A37" s="11" t="s">
        <v>43</v>
      </c>
      <c r="B37" s="12">
        <v>2135</v>
      </c>
      <c r="C37" s="13">
        <v>1753</v>
      </c>
      <c r="D37" s="14">
        <f t="shared" si="0"/>
        <v>0.8210772833723653</v>
      </c>
      <c r="E37" s="13">
        <v>117</v>
      </c>
      <c r="F37" s="14">
        <f t="shared" si="1"/>
        <v>5.4800936768149885E-2</v>
      </c>
      <c r="G37" s="13">
        <v>57</v>
      </c>
      <c r="H37" s="14">
        <f t="shared" si="2"/>
        <v>2.6697892271662763E-2</v>
      </c>
      <c r="I37" s="13">
        <v>29</v>
      </c>
      <c r="J37" s="14">
        <f t="shared" si="3"/>
        <v>1.3583138173302109E-2</v>
      </c>
      <c r="K37" s="13">
        <v>0</v>
      </c>
      <c r="L37" s="14">
        <f t="shared" si="4"/>
        <v>0</v>
      </c>
      <c r="M37" s="13">
        <v>179</v>
      </c>
      <c r="N37" s="14">
        <f t="shared" si="5"/>
        <v>8.3840749414519911E-2</v>
      </c>
      <c r="O37" s="15">
        <v>30.3</v>
      </c>
    </row>
    <row r="38" spans="1:15" x14ac:dyDescent="0.2">
      <c r="A38" s="11" t="s">
        <v>44</v>
      </c>
      <c r="B38" s="12">
        <v>3470</v>
      </c>
      <c r="C38" s="13">
        <v>2695</v>
      </c>
      <c r="D38" s="14">
        <f t="shared" si="0"/>
        <v>0.77665706051873196</v>
      </c>
      <c r="E38" s="13">
        <v>314</v>
      </c>
      <c r="F38" s="14">
        <f t="shared" si="1"/>
        <v>9.0489913544668593E-2</v>
      </c>
      <c r="G38" s="13">
        <v>67</v>
      </c>
      <c r="H38" s="14">
        <f t="shared" si="2"/>
        <v>1.9308357348703169E-2</v>
      </c>
      <c r="I38" s="13">
        <v>34</v>
      </c>
      <c r="J38" s="14">
        <f t="shared" si="3"/>
        <v>9.7982708933717581E-3</v>
      </c>
      <c r="K38" s="13">
        <v>0</v>
      </c>
      <c r="L38" s="14">
        <f t="shared" si="4"/>
        <v>0</v>
      </c>
      <c r="M38" s="13">
        <v>360</v>
      </c>
      <c r="N38" s="14">
        <f t="shared" si="5"/>
        <v>0.1037463976945245</v>
      </c>
      <c r="O38" s="15">
        <v>28</v>
      </c>
    </row>
    <row r="39" spans="1:15" x14ac:dyDescent="0.2">
      <c r="A39" s="11" t="s">
        <v>45</v>
      </c>
      <c r="B39" s="12">
        <v>13167</v>
      </c>
      <c r="C39" s="13">
        <v>9942</v>
      </c>
      <c r="D39" s="14">
        <f t="shared" si="0"/>
        <v>0.75506949191159722</v>
      </c>
      <c r="E39" s="13">
        <v>599</v>
      </c>
      <c r="F39" s="14">
        <f t="shared" si="1"/>
        <v>4.5492519176729702E-2</v>
      </c>
      <c r="G39" s="13">
        <v>238</v>
      </c>
      <c r="H39" s="14">
        <f t="shared" si="2"/>
        <v>1.8075491759702286E-2</v>
      </c>
      <c r="I39" s="13">
        <v>179</v>
      </c>
      <c r="J39" s="14">
        <f t="shared" si="3"/>
        <v>1.3594592541960963E-2</v>
      </c>
      <c r="K39" s="13">
        <v>22</v>
      </c>
      <c r="L39" s="14">
        <f t="shared" si="4"/>
        <v>1.6708437761069339E-3</v>
      </c>
      <c r="M39" s="13">
        <v>2187</v>
      </c>
      <c r="N39" s="14">
        <f t="shared" si="5"/>
        <v>0.16609706083390294</v>
      </c>
      <c r="O39" s="15">
        <v>29.4</v>
      </c>
    </row>
    <row r="40" spans="1:15" x14ac:dyDescent="0.2">
      <c r="A40" s="11" t="s">
        <v>46</v>
      </c>
      <c r="B40" s="12">
        <v>11847</v>
      </c>
      <c r="C40" s="13">
        <v>9626</v>
      </c>
      <c r="D40" s="14">
        <f t="shared" si="0"/>
        <v>0.81252637798598804</v>
      </c>
      <c r="E40" s="13">
        <v>609</v>
      </c>
      <c r="F40" s="14">
        <f t="shared" si="1"/>
        <v>5.140541909344138E-2</v>
      </c>
      <c r="G40" s="13">
        <v>419</v>
      </c>
      <c r="H40" s="14">
        <f t="shared" si="2"/>
        <v>3.5367603612728962E-2</v>
      </c>
      <c r="I40" s="13">
        <v>0</v>
      </c>
      <c r="J40" s="14">
        <f t="shared" si="3"/>
        <v>0</v>
      </c>
      <c r="K40" s="13">
        <v>127</v>
      </c>
      <c r="L40" s="14">
        <f t="shared" si="4"/>
        <v>1.0720013505528826E-2</v>
      </c>
      <c r="M40" s="13">
        <v>1066</v>
      </c>
      <c r="N40" s="14">
        <f t="shared" si="5"/>
        <v>8.9980585802312815E-2</v>
      </c>
      <c r="O40" s="15">
        <v>35</v>
      </c>
    </row>
    <row r="41" spans="1:15" x14ac:dyDescent="0.2">
      <c r="A41" s="11" t="s">
        <v>47</v>
      </c>
      <c r="B41" s="12">
        <v>922</v>
      </c>
      <c r="C41" s="13">
        <v>618</v>
      </c>
      <c r="D41" s="14">
        <f t="shared" si="0"/>
        <v>0.67028199566160518</v>
      </c>
      <c r="E41" s="13">
        <v>172</v>
      </c>
      <c r="F41" s="14">
        <f t="shared" si="1"/>
        <v>0.18655097613882862</v>
      </c>
      <c r="G41" s="13">
        <v>9</v>
      </c>
      <c r="H41" s="14">
        <f t="shared" si="2"/>
        <v>9.7613882863340565E-3</v>
      </c>
      <c r="I41" s="13">
        <v>10</v>
      </c>
      <c r="J41" s="14">
        <f t="shared" si="3"/>
        <v>1.0845986984815618E-2</v>
      </c>
      <c r="K41" s="13">
        <v>82</v>
      </c>
      <c r="L41" s="14">
        <f t="shared" si="4"/>
        <v>8.8937093275488072E-2</v>
      </c>
      <c r="M41" s="13">
        <v>31</v>
      </c>
      <c r="N41" s="14">
        <f t="shared" si="5"/>
        <v>3.3622559652928416E-2</v>
      </c>
      <c r="O41" s="15">
        <v>24.2</v>
      </c>
    </row>
    <row r="42" spans="1:15" x14ac:dyDescent="0.2">
      <c r="A42" s="11" t="s">
        <v>48</v>
      </c>
      <c r="B42" s="12">
        <v>9065</v>
      </c>
      <c r="C42" s="13">
        <v>6773</v>
      </c>
      <c r="D42" s="14">
        <f t="shared" si="0"/>
        <v>0.74715940430226147</v>
      </c>
      <c r="E42" s="13">
        <v>359</v>
      </c>
      <c r="F42" s="14">
        <f t="shared" si="1"/>
        <v>3.9602868174296743E-2</v>
      </c>
      <c r="G42" s="13">
        <v>160</v>
      </c>
      <c r="H42" s="14">
        <f t="shared" si="2"/>
        <v>1.765030336458908E-2</v>
      </c>
      <c r="I42" s="13">
        <v>81</v>
      </c>
      <c r="J42" s="14">
        <f t="shared" si="3"/>
        <v>8.9354660783232207E-3</v>
      </c>
      <c r="K42" s="13">
        <v>79</v>
      </c>
      <c r="L42" s="14">
        <f t="shared" si="4"/>
        <v>8.7148372862658578E-3</v>
      </c>
      <c r="M42" s="13">
        <v>1613</v>
      </c>
      <c r="N42" s="14">
        <f t="shared" si="5"/>
        <v>0.17793712079426366</v>
      </c>
      <c r="O42" s="15">
        <v>40.1</v>
      </c>
    </row>
    <row r="43" spans="1:15" ht="13.5" thickBot="1" x14ac:dyDescent="0.25">
      <c r="A43" s="16" t="s">
        <v>49</v>
      </c>
      <c r="B43" s="17">
        <v>4088</v>
      </c>
      <c r="C43" s="18">
        <v>3362</v>
      </c>
      <c r="D43" s="19">
        <f t="shared" si="0"/>
        <v>0.82240704500978479</v>
      </c>
      <c r="E43" s="18">
        <v>519</v>
      </c>
      <c r="F43" s="19">
        <f t="shared" si="1"/>
        <v>0.12695694716242661</v>
      </c>
      <c r="G43" s="18">
        <v>42</v>
      </c>
      <c r="H43" s="19">
        <f t="shared" si="2"/>
        <v>1.0273972602739725E-2</v>
      </c>
      <c r="I43" s="18">
        <v>59</v>
      </c>
      <c r="J43" s="19">
        <f t="shared" si="3"/>
        <v>1.4432485322896281E-2</v>
      </c>
      <c r="K43" s="18">
        <v>0</v>
      </c>
      <c r="L43" s="19">
        <f t="shared" si="4"/>
        <v>0</v>
      </c>
      <c r="M43" s="18">
        <v>106</v>
      </c>
      <c r="N43" s="19">
        <f t="shared" si="5"/>
        <v>2.592954990215264E-2</v>
      </c>
      <c r="O43" s="20">
        <v>32.200000000000003</v>
      </c>
    </row>
    <row r="44" spans="1:15" ht="14.25" customHeight="1" thickBot="1" x14ac:dyDescent="0.25">
      <c r="A44" s="21" t="s">
        <v>50</v>
      </c>
      <c r="B44" s="22">
        <v>261677</v>
      </c>
      <c r="C44" s="23">
        <v>193024</v>
      </c>
      <c r="D44" s="24">
        <f t="shared" si="0"/>
        <v>0.73764220775994838</v>
      </c>
      <c r="E44" s="23">
        <v>16084</v>
      </c>
      <c r="F44" s="24">
        <f t="shared" si="1"/>
        <v>6.1465088639811677E-2</v>
      </c>
      <c r="G44" s="23">
        <v>10992</v>
      </c>
      <c r="H44" s="24">
        <f t="shared" si="2"/>
        <v>4.2005984477046128E-2</v>
      </c>
      <c r="I44" s="23">
        <v>3784</v>
      </c>
      <c r="J44" s="24">
        <f t="shared" si="3"/>
        <v>1.4460575442243682E-2</v>
      </c>
      <c r="K44" s="23">
        <v>3012</v>
      </c>
      <c r="L44" s="24">
        <f t="shared" si="4"/>
        <v>1.1510373475697139E-2</v>
      </c>
      <c r="M44" s="23">
        <v>34781</v>
      </c>
      <c r="N44" s="24">
        <f t="shared" si="5"/>
        <v>0.13291577020525305</v>
      </c>
      <c r="O44" s="25">
        <v>30.7</v>
      </c>
    </row>
    <row r="45" spans="1:15" ht="14.25" customHeight="1" thickBot="1" x14ac:dyDescent="0.25">
      <c r="A45" s="21" t="s">
        <v>51</v>
      </c>
      <c r="B45" s="22">
        <v>4489790</v>
      </c>
      <c r="C45" s="23">
        <v>3021839</v>
      </c>
      <c r="D45" s="24">
        <f t="shared" si="0"/>
        <v>0.67304684628902467</v>
      </c>
      <c r="E45" s="23">
        <v>341548</v>
      </c>
      <c r="F45" s="24">
        <f t="shared" si="1"/>
        <v>7.6072154822385898E-2</v>
      </c>
      <c r="G45" s="23">
        <v>438123</v>
      </c>
      <c r="H45" s="24">
        <f t="shared" si="2"/>
        <v>9.758206954000076E-2</v>
      </c>
      <c r="I45" s="23">
        <v>115825</v>
      </c>
      <c r="J45" s="24">
        <f t="shared" si="3"/>
        <v>2.5797420369326852E-2</v>
      </c>
      <c r="K45" s="23">
        <v>95227</v>
      </c>
      <c r="L45" s="24">
        <f t="shared" si="4"/>
        <v>2.1209677958211853E-2</v>
      </c>
      <c r="M45" s="23">
        <v>477228</v>
      </c>
      <c r="N45" s="24">
        <f t="shared" si="5"/>
        <v>0.10629183102104998</v>
      </c>
      <c r="O45" s="25">
        <v>31.5</v>
      </c>
    </row>
    <row r="46" spans="1:15" ht="4.5" customHeight="1" x14ac:dyDescent="0.2"/>
    <row r="47" spans="1:15" x14ac:dyDescent="0.2">
      <c r="A47" s="26" t="s">
        <v>57</v>
      </c>
    </row>
    <row r="48" spans="1:15" x14ac:dyDescent="0.2">
      <c r="A48" s="26" t="s">
        <v>59</v>
      </c>
    </row>
    <row r="49" spans="1:15" ht="4.5" customHeight="1" x14ac:dyDescent="0.2"/>
    <row r="50" spans="1:15" ht="34.5" customHeight="1" x14ac:dyDescent="0.2">
      <c r="A50" s="31" t="s">
        <v>60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0"/>
      <c r="M50" s="30"/>
      <c r="N50" s="30"/>
      <c r="O50" s="30"/>
    </row>
    <row r="51" spans="1:15" ht="4.5" customHeight="1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8"/>
      <c r="K51" s="28"/>
      <c r="L51" s="28"/>
      <c r="M51" s="28"/>
      <c r="N51" s="28"/>
      <c r="O51" s="28"/>
    </row>
    <row r="52" spans="1:15" x14ac:dyDescent="0.2">
      <c r="A52" s="26" t="s">
        <v>52</v>
      </c>
      <c r="D52" s="29" t="s">
        <v>54</v>
      </c>
      <c r="J52" s="28"/>
      <c r="K52" s="28"/>
      <c r="L52" s="28"/>
      <c r="M52" s="28"/>
      <c r="N52" s="28"/>
      <c r="O52" s="28"/>
    </row>
    <row r="53" spans="1:15" x14ac:dyDescent="0.2">
      <c r="A53" s="26" t="s">
        <v>53</v>
      </c>
      <c r="D53" s="29" t="s">
        <v>55</v>
      </c>
      <c r="J53" s="28"/>
      <c r="K53" s="28"/>
      <c r="L53" s="28"/>
      <c r="M53" s="28"/>
      <c r="N53" s="28"/>
      <c r="O53" s="28"/>
    </row>
    <row r="54" spans="1:15" ht="4.5" customHeight="1" x14ac:dyDescent="0.2"/>
    <row r="55" spans="1:15" x14ac:dyDescent="0.2">
      <c r="A55" s="26" t="s">
        <v>58</v>
      </c>
    </row>
  </sheetData>
  <mergeCells count="10">
    <mergeCell ref="O3:O4"/>
    <mergeCell ref="C3:D3"/>
    <mergeCell ref="E3:F3"/>
    <mergeCell ref="G3:H3"/>
    <mergeCell ref="I3:J3"/>
    <mergeCell ref="A50:K50"/>
    <mergeCell ref="A3:A4"/>
    <mergeCell ref="K3:L3"/>
    <mergeCell ref="M3:N3"/>
    <mergeCell ref="B3:B4"/>
  </mergeCells>
  <phoneticPr fontId="0" type="noConversion"/>
  <hyperlinks>
    <hyperlink ref="D52" r:id="rId1" xr:uid="{00000000-0004-0000-0000-000000000000}"/>
    <hyperlink ref="D53" r:id="rId2" xr:uid="{00000000-0004-0000-0000-000001000000}"/>
  </hyperlinks>
  <printOptions horizontalCentered="1"/>
  <pageMargins left="0.75" right="0.75" top="1" bottom="1" header="0.5" footer="0.5"/>
  <pageSetup scale="68" orientation="landscape" horizontalDpi="4294967292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Commute</vt:lpstr>
      <vt:lpstr>Commute!Print_Area</vt:lpstr>
    </vt:vector>
  </TitlesOfParts>
  <Company>County of Morris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ITD</dc:creator>
  <cp:lastModifiedBy>Sitlick, Kevin</cp:lastModifiedBy>
  <cp:lastPrinted>2022-12-14T20:57:53Z</cp:lastPrinted>
  <dcterms:created xsi:type="dcterms:W3CDTF">2011-02-25T15:18:52Z</dcterms:created>
  <dcterms:modified xsi:type="dcterms:W3CDTF">2023-01-09T20:06:27Z</dcterms:modified>
</cp:coreProperties>
</file>