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rails Construction Grant Program\Reimbursement\"/>
    </mc:Choice>
  </mc:AlternateContent>
  <xr:revisionPtr revIDLastSave="0" documentId="13_ncr:1_{1F7C42FD-E4C0-4B5D-B981-82622F0F45AF}" xr6:coauthVersionLast="47" xr6:coauthVersionMax="47" xr10:uidLastSave="{00000000-0000-0000-0000-000000000000}"/>
  <bookViews>
    <workbookView xWindow="28680" yWindow="-165" windowWidth="29040" windowHeight="15720" activeTab="1" xr2:uid="{4C8E9211-C3C7-4D30-8DEB-77240F72DE9A}"/>
  </bookViews>
  <sheets>
    <sheet name="Instructions" sheetId="4" r:id="rId1"/>
    <sheet name="Reimbursement Request For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2" l="1"/>
  <c r="G29" i="2"/>
  <c r="F29" i="2"/>
  <c r="E29" i="2"/>
  <c r="D29" i="2"/>
  <c r="C29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H27" i="2"/>
  <c r="G27" i="2"/>
  <c r="F27" i="2"/>
  <c r="E27" i="2"/>
  <c r="D27" i="2"/>
  <c r="C27" i="2"/>
  <c r="I27" i="2" l="1"/>
</calcChain>
</file>

<file path=xl/sharedStrings.xml><?xml version="1.0" encoding="utf-8"?>
<sst xmlns="http://schemas.openxmlformats.org/spreadsheetml/2006/main" count="37" uniqueCount="35">
  <si>
    <t>DESCRIPTION</t>
  </si>
  <si>
    <t xml:space="preserve">ITEM </t>
  </si>
  <si>
    <t>TOTAL</t>
  </si>
  <si>
    <t>PAYMENT 1</t>
  </si>
  <si>
    <t>PAYMENT 2</t>
  </si>
  <si>
    <t>PAYMENT 3</t>
  </si>
  <si>
    <t>PAYMENT 4</t>
  </si>
  <si>
    <t>PAYMENT 5</t>
  </si>
  <si>
    <t>PAYMENT 6</t>
  </si>
  <si>
    <t>PAYMENT</t>
  </si>
  <si>
    <t xml:space="preserve"> </t>
  </si>
  <si>
    <t>Retainage Dollar Amount</t>
  </si>
  <si>
    <t>Make sure that each attachments is marked as PAYMENT 1, PAYMENT 2, etc.</t>
  </si>
  <si>
    <t>Attachments</t>
  </si>
  <si>
    <t>Cancelled Checks for the Payment</t>
  </si>
  <si>
    <t>Delivery Receipts or Tickets</t>
  </si>
  <si>
    <t>Invoice for the Payments</t>
  </si>
  <si>
    <t>Purchase Order for the Payment</t>
  </si>
  <si>
    <t>Payment Verification Paperwork</t>
  </si>
  <si>
    <t>Required attachments</t>
  </si>
  <si>
    <t xml:space="preserve">Totals are locked and will calculate automatically. </t>
  </si>
  <si>
    <t>Totals</t>
  </si>
  <si>
    <t>If you are paying out the retainage in the last payment, enter the payment total in the Retainage Dollar Amount as a positive. Example $ 1200.00 will display as $ 1200.00</t>
  </si>
  <si>
    <t>Retainage Payment</t>
  </si>
  <si>
    <t>If you are holding retainage, please enter the dollar amount in the negative. Example -1200.00 will display as ($ 1200.00)</t>
  </si>
  <si>
    <t>Retainage Holding</t>
  </si>
  <si>
    <t>Each column should represent all of the expenses for that payment. Enter the dollar amount for each line item for that payment.</t>
  </si>
  <si>
    <t>Payment Columns</t>
  </si>
  <si>
    <t xml:space="preserve">From the approved Grant Agreement, enter the description exactly as it appears on the Design Task List or Construction Cost Estimate. </t>
  </si>
  <si>
    <t>Description</t>
  </si>
  <si>
    <t>Pre-Numbered to match the Design Task List or the Construction Cost Estimate in the Approved Grant Agreement</t>
  </si>
  <si>
    <t>Item</t>
  </si>
  <si>
    <t>Instruction</t>
  </si>
  <si>
    <t>Field</t>
  </si>
  <si>
    <t>Instructions for completing the Reimbursement Request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</si>
</sst>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5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0" fillId="0" borderId="0" xfId="0" applyProtection="1"/>
    <xf numFmtId="44" fontId="3" fillId="3" borderId="4" xfId="0" applyNumberFormat="1" applyFont="1" applyFill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right" vertical="center"/>
    </xf>
    <xf numFmtId="0" fontId="2" fillId="4" borderId="4" xfId="0" applyFont="1" applyFill="1" applyBorder="1" applyAlignment="1" applyProtection="1">
      <alignment horizontal="right" vertical="center"/>
    </xf>
    <xf numFmtId="44" fontId="2" fillId="3" borderId="2" xfId="0" applyNumberFormat="1" applyFont="1" applyFill="1" applyBorder="1" applyAlignment="1" applyProtection="1">
      <alignment horizontal="right" vertical="center"/>
    </xf>
    <xf numFmtId="44" fontId="2" fillId="3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right"/>
    </xf>
    <xf numFmtId="0" fontId="0" fillId="0" borderId="0" xfId="0" applyBorder="1" applyProtection="1"/>
    <xf numFmtId="44" fontId="2" fillId="2" borderId="2" xfId="0" applyNumberFormat="1" applyFont="1" applyFill="1" applyBorder="1" applyProtection="1"/>
    <xf numFmtId="0" fontId="3" fillId="0" borderId="3" xfId="0" applyFont="1" applyBorder="1" applyAlignment="1" applyProtection="1">
      <alignment horizontal="center"/>
      <protection locked="0"/>
    </xf>
    <xf numFmtId="44" fontId="3" fillId="3" borderId="4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44" fontId="3" fillId="3" borderId="4" xfId="1" applyNumberFormat="1" applyFont="1" applyFill="1" applyBorder="1" applyProtection="1"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3" xfId="0" applyFont="1" applyFill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44" fontId="3" fillId="5" borderId="2" xfId="1" applyNumberFormat="1" applyFont="1" applyFill="1" applyBorder="1" applyProtection="1">
      <protection locked="0"/>
    </xf>
    <xf numFmtId="44" fontId="3" fillId="5" borderId="4" xfId="1" applyNumberFormat="1" applyFont="1" applyFill="1" applyBorder="1" applyProtection="1">
      <protection locked="0"/>
    </xf>
    <xf numFmtId="10" fontId="3" fillId="6" borderId="4" xfId="1" applyNumberFormat="1" applyFont="1" applyFill="1" applyBorder="1" applyProtection="1"/>
    <xf numFmtId="44" fontId="2" fillId="6" borderId="4" xfId="0" applyNumberFormat="1" applyFont="1" applyFill="1" applyBorder="1" applyProtection="1"/>
    <xf numFmtId="0" fontId="0" fillId="0" borderId="4" xfId="0" applyBorder="1"/>
    <xf numFmtId="0" fontId="0" fillId="0" borderId="4" xfId="0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5ADBF-6D57-4A95-954F-6827EDCF6388}">
  <dimension ref="A1:R23"/>
  <sheetViews>
    <sheetView showGridLines="0" workbookViewId="0">
      <selection sqref="A1:R25"/>
    </sheetView>
  </sheetViews>
  <sheetFormatPr defaultRowHeight="15" x14ac:dyDescent="0.25"/>
  <cols>
    <col min="1" max="1" width="23.28515625" customWidth="1"/>
  </cols>
  <sheetData>
    <row r="1" spans="1:18" x14ac:dyDescent="0.25">
      <c r="A1" s="33" t="s">
        <v>34</v>
      </c>
      <c r="B1" s="32"/>
      <c r="C1" s="32"/>
      <c r="D1" s="32"/>
      <c r="E1" s="32"/>
      <c r="F1" s="32"/>
      <c r="G1" s="32"/>
      <c r="H1" s="32"/>
      <c r="I1" s="32"/>
      <c r="J1" s="32"/>
    </row>
    <row r="2" spans="1:18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8" ht="23.25" x14ac:dyDescent="0.35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8" x14ac:dyDescent="0.25">
      <c r="A4" s="30" t="s">
        <v>33</v>
      </c>
      <c r="B4" s="29" t="s">
        <v>32</v>
      </c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8" x14ac:dyDescent="0.25">
      <c r="A5" s="28" t="s">
        <v>31</v>
      </c>
      <c r="B5" s="27" t="s">
        <v>30</v>
      </c>
      <c r="C5" s="27"/>
      <c r="D5" s="27"/>
      <c r="E5" s="27"/>
      <c r="F5" s="27"/>
      <c r="G5" s="27"/>
      <c r="H5" s="27"/>
      <c r="I5" s="27"/>
      <c r="J5" s="27"/>
      <c r="K5" s="27"/>
      <c r="L5" s="27"/>
    </row>
    <row r="7" spans="1:18" x14ac:dyDescent="0.25">
      <c r="A7" s="28" t="s">
        <v>29</v>
      </c>
      <c r="B7" s="27" t="s">
        <v>28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9" spans="1:18" x14ac:dyDescent="0.25">
      <c r="A9" s="28" t="s">
        <v>27</v>
      </c>
      <c r="B9" s="27" t="s">
        <v>26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1" spans="1:18" x14ac:dyDescent="0.25">
      <c r="A11" s="28" t="s">
        <v>25</v>
      </c>
      <c r="B11" s="27" t="s">
        <v>24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3" spans="1:18" x14ac:dyDescent="0.25">
      <c r="A13" s="28" t="s">
        <v>23</v>
      </c>
      <c r="B13" s="27" t="s">
        <v>22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5" spans="1:18" x14ac:dyDescent="0.25">
      <c r="A15" s="28" t="s">
        <v>21</v>
      </c>
      <c r="B15" s="27" t="s">
        <v>20</v>
      </c>
      <c r="C15" s="27"/>
      <c r="D15" s="27"/>
      <c r="E15" s="27"/>
      <c r="F15" s="27"/>
    </row>
    <row r="17" spans="1:9" x14ac:dyDescent="0.25">
      <c r="A17" s="28" t="s">
        <v>19</v>
      </c>
      <c r="B17" s="27" t="s">
        <v>18</v>
      </c>
      <c r="C17" s="27"/>
      <c r="D17" s="27"/>
      <c r="E17" s="27"/>
    </row>
    <row r="18" spans="1:9" x14ac:dyDescent="0.25">
      <c r="B18" s="27" t="s">
        <v>17</v>
      </c>
      <c r="C18" s="27"/>
      <c r="D18" s="27"/>
      <c r="E18" s="27"/>
    </row>
    <row r="19" spans="1:9" x14ac:dyDescent="0.25">
      <c r="B19" s="27" t="s">
        <v>16</v>
      </c>
      <c r="C19" s="27"/>
      <c r="D19" s="27"/>
      <c r="E19" s="27"/>
    </row>
    <row r="20" spans="1:9" x14ac:dyDescent="0.25">
      <c r="B20" s="27" t="s">
        <v>15</v>
      </c>
      <c r="C20" s="27"/>
      <c r="D20" s="27"/>
      <c r="E20" s="27"/>
    </row>
    <row r="21" spans="1:9" x14ac:dyDescent="0.25">
      <c r="B21" s="27" t="s">
        <v>14</v>
      </c>
      <c r="C21" s="27"/>
      <c r="D21" s="27"/>
      <c r="E21" s="27"/>
    </row>
    <row r="23" spans="1:9" x14ac:dyDescent="0.25">
      <c r="A23" s="28" t="s">
        <v>13</v>
      </c>
      <c r="B23" s="27" t="s">
        <v>12</v>
      </c>
      <c r="C23" s="27"/>
      <c r="D23" s="27"/>
      <c r="E23" s="27"/>
      <c r="F23" s="27"/>
      <c r="G23" s="27"/>
      <c r="H23" s="27"/>
      <c r="I23" s="27"/>
    </row>
  </sheetData>
  <sheetProtection algorithmName="SHA-512" hashValue="HBurQgRBASGIxoPD2GIKqQeMllnFs9V06diW5vUpsTunG4Ig12MfQVbfO8euwM0U61Iee182hkDjhmrzBanaXA==" saltValue="D4Zc+pdATVADJkYXv+G85A==" spinCount="100000" sheet="1" objects="1" scenarios="1" selectLockedCells="1" selectUnlockedCells="1"/>
  <mergeCells count="14">
    <mergeCell ref="A1:J2"/>
    <mergeCell ref="B4:L4"/>
    <mergeCell ref="B5:L5"/>
    <mergeCell ref="B7:N7"/>
    <mergeCell ref="B9:N9"/>
    <mergeCell ref="B11:M11"/>
    <mergeCell ref="B21:E21"/>
    <mergeCell ref="B23:I23"/>
    <mergeCell ref="B13:R13"/>
    <mergeCell ref="B15:F15"/>
    <mergeCell ref="B17:E17"/>
    <mergeCell ref="B18:E18"/>
    <mergeCell ref="B19:E19"/>
    <mergeCell ref="B20:E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81B34-1882-48C0-AA3C-F36546BAB293}">
  <dimension ref="A1:I29"/>
  <sheetViews>
    <sheetView tabSelected="1" workbookViewId="0">
      <selection activeCell="D28" sqref="D28"/>
    </sheetView>
  </sheetViews>
  <sheetFormatPr defaultRowHeight="15" x14ac:dyDescent="0.25"/>
  <cols>
    <col min="1" max="1" width="9.140625" style="5"/>
    <col min="2" max="2" width="45.85546875" style="5" customWidth="1"/>
    <col min="3" max="3" width="18" style="5" customWidth="1"/>
    <col min="4" max="4" width="18.5703125" style="5" customWidth="1"/>
    <col min="5" max="8" width="19" style="5" customWidth="1"/>
    <col min="9" max="9" width="20.140625" style="5" customWidth="1"/>
    <col min="10" max="16384" width="9.140625" style="5"/>
  </cols>
  <sheetData>
    <row r="1" spans="1:9" ht="15.75" x14ac:dyDescent="0.25">
      <c r="A1" s="3" t="s">
        <v>1</v>
      </c>
      <c r="B1" s="3" t="s">
        <v>0</v>
      </c>
      <c r="C1" s="3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2</v>
      </c>
    </row>
    <row r="2" spans="1:9" ht="15.75" x14ac:dyDescent="0.25">
      <c r="A2" s="3">
        <v>1</v>
      </c>
      <c r="B2" s="16"/>
      <c r="C2" s="17">
        <v>0</v>
      </c>
      <c r="D2" s="17">
        <v>0</v>
      </c>
      <c r="E2" s="17">
        <v>0</v>
      </c>
      <c r="F2" s="17">
        <v>0</v>
      </c>
      <c r="G2" s="17">
        <v>0</v>
      </c>
      <c r="H2" s="17">
        <v>0</v>
      </c>
      <c r="I2" s="6">
        <f>C2+D2+E2+F2+G2+H2</f>
        <v>0</v>
      </c>
    </row>
    <row r="3" spans="1:9" ht="15.75" x14ac:dyDescent="0.25">
      <c r="A3" s="3">
        <v>2</v>
      </c>
      <c r="B3" s="16"/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6">
        <f t="shared" ref="I3:I26" si="0">C3+D3+E3+F3+G3+H3</f>
        <v>0</v>
      </c>
    </row>
    <row r="4" spans="1:9" ht="15.75" x14ac:dyDescent="0.25">
      <c r="A4" s="3">
        <v>3</v>
      </c>
      <c r="B4" s="16"/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6">
        <f t="shared" si="0"/>
        <v>0</v>
      </c>
    </row>
    <row r="5" spans="1:9" ht="15.75" x14ac:dyDescent="0.25">
      <c r="A5" s="3">
        <v>4</v>
      </c>
      <c r="B5" s="16"/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6">
        <f t="shared" si="0"/>
        <v>0</v>
      </c>
    </row>
    <row r="6" spans="1:9" ht="15.75" x14ac:dyDescent="0.25">
      <c r="A6" s="3">
        <v>5</v>
      </c>
      <c r="B6" s="16"/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6">
        <f t="shared" si="0"/>
        <v>0</v>
      </c>
    </row>
    <row r="7" spans="1:9" ht="15.75" x14ac:dyDescent="0.25">
      <c r="A7" s="3">
        <v>6</v>
      </c>
      <c r="B7" s="16"/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6">
        <f t="shared" si="0"/>
        <v>0</v>
      </c>
    </row>
    <row r="8" spans="1:9" ht="15.75" x14ac:dyDescent="0.25">
      <c r="A8" s="3">
        <v>7</v>
      </c>
      <c r="B8" s="16"/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6">
        <f t="shared" si="0"/>
        <v>0</v>
      </c>
    </row>
    <row r="9" spans="1:9" ht="15.75" x14ac:dyDescent="0.25">
      <c r="A9" s="3">
        <v>8</v>
      </c>
      <c r="B9" s="16"/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6">
        <f t="shared" si="0"/>
        <v>0</v>
      </c>
    </row>
    <row r="10" spans="1:9" ht="15.75" x14ac:dyDescent="0.25">
      <c r="A10" s="7">
        <v>9</v>
      </c>
      <c r="B10" s="18"/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6">
        <f t="shared" si="0"/>
        <v>0</v>
      </c>
    </row>
    <row r="11" spans="1:9" ht="15.75" x14ac:dyDescent="0.25">
      <c r="A11" s="3">
        <v>10</v>
      </c>
      <c r="B11" s="18"/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6">
        <f t="shared" si="0"/>
        <v>0</v>
      </c>
    </row>
    <row r="12" spans="1:9" ht="15.75" x14ac:dyDescent="0.25">
      <c r="A12" s="3">
        <v>11</v>
      </c>
      <c r="B12" s="18"/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6">
        <f t="shared" si="0"/>
        <v>0</v>
      </c>
    </row>
    <row r="13" spans="1:9" ht="15.75" x14ac:dyDescent="0.25">
      <c r="A13" s="3">
        <v>12</v>
      </c>
      <c r="B13" s="18"/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6">
        <f t="shared" si="0"/>
        <v>0</v>
      </c>
    </row>
    <row r="14" spans="1:9" ht="15.75" x14ac:dyDescent="0.25">
      <c r="A14" s="3">
        <v>13</v>
      </c>
      <c r="B14" s="18"/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6">
        <f t="shared" si="0"/>
        <v>0</v>
      </c>
    </row>
    <row r="15" spans="1:9" ht="15.75" x14ac:dyDescent="0.25">
      <c r="A15" s="3">
        <v>14</v>
      </c>
      <c r="B15" s="18"/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6">
        <f t="shared" si="0"/>
        <v>0</v>
      </c>
    </row>
    <row r="16" spans="1:9" ht="15.75" x14ac:dyDescent="0.25">
      <c r="A16" s="3">
        <v>15</v>
      </c>
      <c r="B16" s="18"/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6">
        <f t="shared" si="0"/>
        <v>0</v>
      </c>
    </row>
    <row r="17" spans="1:9" ht="15.75" x14ac:dyDescent="0.25">
      <c r="A17" s="3">
        <v>16</v>
      </c>
      <c r="B17" s="18"/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6">
        <f t="shared" si="0"/>
        <v>0</v>
      </c>
    </row>
    <row r="18" spans="1:9" ht="32.25" customHeight="1" x14ac:dyDescent="0.25">
      <c r="A18" s="3">
        <v>17</v>
      </c>
      <c r="B18" s="20"/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6">
        <f t="shared" si="0"/>
        <v>0</v>
      </c>
    </row>
    <row r="19" spans="1:9" ht="30.75" customHeight="1" x14ac:dyDescent="0.25">
      <c r="A19" s="7">
        <v>18</v>
      </c>
      <c r="B19" s="21"/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6">
        <f t="shared" si="0"/>
        <v>0</v>
      </c>
    </row>
    <row r="20" spans="1:9" ht="32.25" customHeight="1" x14ac:dyDescent="0.25">
      <c r="A20" s="3">
        <v>19</v>
      </c>
      <c r="B20" s="22"/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6">
        <f t="shared" si="0"/>
        <v>0</v>
      </c>
    </row>
    <row r="21" spans="1:9" ht="15.75" x14ac:dyDescent="0.25">
      <c r="A21" s="3">
        <v>20</v>
      </c>
      <c r="B21" s="2"/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6">
        <f t="shared" si="0"/>
        <v>0</v>
      </c>
    </row>
    <row r="22" spans="1:9" ht="15.75" x14ac:dyDescent="0.25">
      <c r="A22" s="3">
        <v>21</v>
      </c>
      <c r="B22" s="2"/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6">
        <f t="shared" si="0"/>
        <v>0</v>
      </c>
    </row>
    <row r="23" spans="1:9" ht="15.75" x14ac:dyDescent="0.25">
      <c r="A23" s="3">
        <v>22</v>
      </c>
      <c r="B23" s="2"/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6">
        <f t="shared" si="0"/>
        <v>0</v>
      </c>
    </row>
    <row r="24" spans="1:9" ht="15.75" x14ac:dyDescent="0.25">
      <c r="A24" s="7">
        <v>23</v>
      </c>
      <c r="B24" s="2"/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6">
        <f t="shared" si="0"/>
        <v>0</v>
      </c>
    </row>
    <row r="25" spans="1:9" ht="15.75" x14ac:dyDescent="0.25">
      <c r="A25" s="3">
        <v>24</v>
      </c>
      <c r="B25" s="2"/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6">
        <f t="shared" si="0"/>
        <v>0</v>
      </c>
    </row>
    <row r="26" spans="1:9" ht="15.75" x14ac:dyDescent="0.25">
      <c r="A26" s="3">
        <v>25</v>
      </c>
      <c r="B26" s="1"/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6">
        <f t="shared" si="0"/>
        <v>0</v>
      </c>
    </row>
    <row r="27" spans="1:9" ht="15.75" x14ac:dyDescent="0.25">
      <c r="A27" s="8"/>
      <c r="B27" s="9" t="s">
        <v>2</v>
      </c>
      <c r="C27" s="10">
        <f>SUM(C2:C26)</f>
        <v>0</v>
      </c>
      <c r="D27" s="11">
        <f t="shared" ref="D27:H27" si="1">SUM(D2:D26)</f>
        <v>0</v>
      </c>
      <c r="E27" s="11">
        <f t="shared" si="1"/>
        <v>0</v>
      </c>
      <c r="F27" s="11">
        <f t="shared" si="1"/>
        <v>0</v>
      </c>
      <c r="G27" s="11">
        <f t="shared" si="1"/>
        <v>0</v>
      </c>
      <c r="H27" s="11">
        <f t="shared" si="1"/>
        <v>0</v>
      </c>
      <c r="I27" s="11">
        <f>SUM(I10:I26)</f>
        <v>0</v>
      </c>
    </row>
    <row r="28" spans="1:9" ht="15.75" x14ac:dyDescent="0.25">
      <c r="A28" s="12"/>
      <c r="B28" s="13" t="s">
        <v>11</v>
      </c>
      <c r="C28" s="23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5" t="s">
        <v>10</v>
      </c>
    </row>
    <row r="29" spans="1:9" ht="15.75" x14ac:dyDescent="0.25">
      <c r="A29" s="14"/>
      <c r="B29" s="13" t="s">
        <v>9</v>
      </c>
      <c r="C29" s="15">
        <f>C27+C28</f>
        <v>0</v>
      </c>
      <c r="D29" s="15">
        <f t="shared" ref="D29:H29" si="2">D27+D28</f>
        <v>0</v>
      </c>
      <c r="E29" s="15">
        <f t="shared" si="2"/>
        <v>0</v>
      </c>
      <c r="F29" s="15">
        <f t="shared" si="2"/>
        <v>0</v>
      </c>
      <c r="G29" s="15">
        <f t="shared" si="2"/>
        <v>0</v>
      </c>
      <c r="H29" s="15">
        <f t="shared" si="2"/>
        <v>0</v>
      </c>
      <c r="I29" s="26" t="s">
        <v>10</v>
      </c>
    </row>
  </sheetData>
  <sheetProtection algorithmName="SHA-512" hashValue="XsD6H6GM1rPurO6dK+wGYDFOqGBwejI8Q8uzEtvh/rCxADwu+OM8Y5A1oWK4qTmKzIF5v6lTsErFSjP+8JGIIQ==" saltValue="EuSohhw4KGn5Iws3GDIrNA==" spinCount="100000" sheet="1" objects="1" scenarios="1" selectLockedCells="1"/>
  <protectedRanges>
    <protectedRange sqref="C2:H26 C28:H28" name="Range1"/>
  </protectedRange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Reimbursement Request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Klingener, Karl</dc:creator>
  <cp:lastModifiedBy>Klingener, Karl</cp:lastModifiedBy>
  <dcterms:created xsi:type="dcterms:W3CDTF">2024-10-15T13:40:09Z</dcterms:created>
  <dcterms:modified xsi:type="dcterms:W3CDTF">2024-11-19T20:20:09Z</dcterms:modified>
</cp:coreProperties>
</file>