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cfile\work\Planning_&amp;_Development\Website\Data and Statistics Document Seals\Population\"/>
    </mc:Choice>
  </mc:AlternateContent>
  <xr:revisionPtr revIDLastSave="0" documentId="13_ncr:1_{EF1C4829-547B-4218-A58C-9ECBBA491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JTPA2050" sheetId="1" r:id="rId1"/>
  </sheets>
  <definedNames>
    <definedName name="_xlnm.Print_Area" localSheetId="0">NJTPA2050!$A$1:$F$55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E4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</calcChain>
</file>

<file path=xl/sharedStrings.xml><?xml version="1.0" encoding="utf-8"?>
<sst xmlns="http://schemas.openxmlformats.org/spreadsheetml/2006/main" count="48" uniqueCount="48">
  <si>
    <t>Municipality</t>
  </si>
  <si>
    <t>Numeric Change</t>
  </si>
  <si>
    <t>Percent Change</t>
  </si>
  <si>
    <t xml:space="preserve">Boonton </t>
  </si>
  <si>
    <t>Boonton Twp.</t>
  </si>
  <si>
    <t xml:space="preserve">Butler </t>
  </si>
  <si>
    <t>Chatham Boro.</t>
  </si>
  <si>
    <t>Chatham Twp.</t>
  </si>
  <si>
    <t>Chester Boro.</t>
  </si>
  <si>
    <t>Chester Twp.</t>
  </si>
  <si>
    <t>Denville</t>
  </si>
  <si>
    <t>Dover</t>
  </si>
  <si>
    <t>East Hanover</t>
  </si>
  <si>
    <t>Florham Park</t>
  </si>
  <si>
    <t xml:space="preserve">Hanover </t>
  </si>
  <si>
    <t>Harding</t>
  </si>
  <si>
    <t xml:space="preserve">Jefferson </t>
  </si>
  <si>
    <t>Kinnelon</t>
  </si>
  <si>
    <t>Lincoln Park</t>
  </si>
  <si>
    <t xml:space="preserve">Long Hill </t>
  </si>
  <si>
    <t>Madison</t>
  </si>
  <si>
    <t>Mendham Boro.</t>
  </si>
  <si>
    <t>Mendham Twp.</t>
  </si>
  <si>
    <t>Mine Hill</t>
  </si>
  <si>
    <t>Montville</t>
  </si>
  <si>
    <t>Morris Twp.</t>
  </si>
  <si>
    <t>Morris Plains</t>
  </si>
  <si>
    <t xml:space="preserve">Morristown </t>
  </si>
  <si>
    <t>Mountain Lakes</t>
  </si>
  <si>
    <t>Mount Arlington</t>
  </si>
  <si>
    <t>Mount Olive</t>
  </si>
  <si>
    <t>Netcong</t>
  </si>
  <si>
    <t>Parsippany</t>
  </si>
  <si>
    <t>Pequannock</t>
  </si>
  <si>
    <t xml:space="preserve">Randolph </t>
  </si>
  <si>
    <t>Riverdale</t>
  </si>
  <si>
    <t>Rockaway Boro.</t>
  </si>
  <si>
    <t>Rockaway Twp.</t>
  </si>
  <si>
    <t>Roxbury</t>
  </si>
  <si>
    <t>Victory Gardens</t>
  </si>
  <si>
    <t>Washington</t>
  </si>
  <si>
    <t>Wharton</t>
  </si>
  <si>
    <t>Morris County</t>
  </si>
  <si>
    <t>2015 Population</t>
  </si>
  <si>
    <t>NJTPA Municipal Population Forecasts, 2015 - 2050</t>
  </si>
  <si>
    <t>2050 Population</t>
  </si>
  <si>
    <t>SOURCE: North Jersey Transportation Planning Authority, September 13, 2021</t>
  </si>
  <si>
    <t>Prepared by the Morris County Office of Planning and Preservation - Table Revised: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</si>
</sst>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1" applyNumberFormat="0" applyAlignment="0" applyProtection="0"/>
    <xf numFmtId="0" fontId="5" fillId="8" borderId="2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13" borderId="1" applyNumberFormat="0" applyAlignment="0" applyProtection="0"/>
    <xf numFmtId="0" fontId="12" fillId="0" borderId="6" applyNumberFormat="0" applyFill="0" applyAlignment="0" applyProtection="0"/>
    <xf numFmtId="0" fontId="13" fillId="19" borderId="0" applyNumberFormat="0" applyBorder="0" applyAlignment="0" applyProtection="0"/>
    <xf numFmtId="0" fontId="21" fillId="0" borderId="0"/>
    <xf numFmtId="0" fontId="14" fillId="6" borderId="7" applyNumberFormat="0" applyFont="0" applyAlignment="0" applyProtection="0"/>
    <xf numFmtId="0" fontId="15" fillId="15" borderId="8" applyNumberFormat="0" applyAlignment="0" applyProtection="0"/>
    <xf numFmtId="0" fontId="16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3" fontId="21" fillId="0" borderId="13" xfId="0" applyNumberFormat="1" applyFont="1" applyBorder="1"/>
    <xf numFmtId="3" fontId="21" fillId="0" borderId="14" xfId="0" applyNumberFormat="1" applyFont="1" applyBorder="1"/>
    <xf numFmtId="3" fontId="21" fillId="0" borderId="15" xfId="0" applyNumberFormat="1" applyFont="1" applyBorder="1"/>
    <xf numFmtId="3" fontId="21" fillId="0" borderId="16" xfId="0" applyNumberFormat="1" applyFont="1" applyBorder="1"/>
    <xf numFmtId="164" fontId="21" fillId="0" borderId="17" xfId="0" applyNumberFormat="1" applyFont="1" applyBorder="1"/>
    <xf numFmtId="3" fontId="21" fillId="0" borderId="18" xfId="0" applyNumberFormat="1" applyFont="1" applyBorder="1"/>
    <xf numFmtId="3" fontId="21" fillId="0" borderId="19" xfId="0" applyNumberFormat="1" applyFont="1" applyBorder="1"/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164" fontId="22" fillId="0" borderId="12" xfId="0" applyNumberFormat="1" applyFont="1" applyBorder="1" applyAlignment="1">
      <alignment vertical="center"/>
    </xf>
    <xf numFmtId="0" fontId="23" fillId="0" borderId="0" xfId="0" applyFont="1"/>
    <xf numFmtId="164" fontId="21" fillId="0" borderId="20" xfId="0" applyNumberFormat="1" applyFont="1" applyBorder="1"/>
    <xf numFmtId="164" fontId="21" fillId="0" borderId="21" xfId="0" applyNumberFormat="1" applyFont="1" applyBorder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22" xfId="0" applyFont="1" applyBorder="1"/>
    <xf numFmtId="0" fontId="22" fillId="0" borderId="23" xfId="0" applyFont="1" applyBorder="1" applyAlignment="1">
      <alignment horizontal="center" vertical="center" wrapText="1"/>
    </xf>
    <xf numFmtId="3" fontId="21" fillId="0" borderId="24" xfId="0" applyNumberFormat="1" applyFont="1" applyBorder="1"/>
    <xf numFmtId="3" fontId="21" fillId="0" borderId="25" xfId="0" applyNumberFormat="1" applyFont="1" applyBorder="1"/>
    <xf numFmtId="3" fontId="21" fillId="0" borderId="26" xfId="0" applyNumberFormat="1" applyFont="1" applyBorder="1"/>
    <xf numFmtId="3" fontId="22" fillId="0" borderId="23" xfId="0" applyNumberFormat="1" applyFont="1" applyBorder="1" applyAlignment="1">
      <alignment vertical="center"/>
    </xf>
    <xf numFmtId="0" fontId="22" fillId="0" borderId="27" xfId="0" applyFont="1" applyBorder="1" applyAlignment="1">
      <alignment horizontal="center" vertical="center" wrapText="1"/>
    </xf>
    <xf numFmtId="1" fontId="21" fillId="0" borderId="28" xfId="0" applyNumberFormat="1" applyFont="1" applyBorder="1"/>
    <xf numFmtId="1" fontId="21" fillId="0" borderId="29" xfId="0" applyNumberFormat="1" applyFont="1" applyBorder="1"/>
    <xf numFmtId="1" fontId="21" fillId="0" borderId="30" xfId="0" applyNumberFormat="1" applyFont="1" applyBorder="1"/>
    <xf numFmtId="1" fontId="22" fillId="0" borderId="27" xfId="0" applyNumberFormat="1" applyFont="1" applyBorder="1" applyAlignment="1">
      <alignment vertical="center"/>
    </xf>
  </cellXfs>
  <cellStyles count="45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Sheet Title" xfId="42" xr:uid="{00000000-0005-0000-0000-00002A000000}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187323</xdr:colOff>
      <xdr:row>47</xdr:row>
      <xdr:rowOff>117474</xdr:rowOff>
    </xdr:from>
    <xdr:to>
      <xdr:col>5</xdr:col>
      <xdr:colOff>407656</xdr:colOff>
      <xdr:row>54</xdr:row>
      <xdr:rowOff>38734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6EE8EE-20C9-84CE-A6E5-1C7E58FC5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323" y="7899399"/>
          <a:ext cx="1049008" cy="10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zoomScaleNormal="100" workbookViewId="0">
      <selection activeCell="N10" sqref="N10"/>
    </sheetView>
  </sheetViews>
  <sheetFormatPr defaultRowHeight="12.75" x14ac:dyDescent="0.2"/>
  <cols>
    <col min="1" max="1" width="19.85546875" style="1" customWidth="1"/>
    <col min="2" max="5" width="12.42578125" style="1" customWidth="1"/>
    <col min="6" max="6" width="9.140625" style="1" customWidth="1"/>
    <col min="7" max="16384" width="9.140625" style="1"/>
  </cols>
  <sheetData>
    <row r="1" spans="1:5" ht="18" x14ac:dyDescent="0.25">
      <c r="A1" s="18" t="s">
        <v>44</v>
      </c>
      <c r="B1" s="19"/>
    </row>
    <row r="2" spans="1:5" ht="4.5" customHeight="1" thickBot="1" x14ac:dyDescent="0.25">
      <c r="A2" s="20"/>
      <c r="B2" s="20"/>
      <c r="C2" s="20"/>
      <c r="D2" s="20"/>
      <c r="E2" s="20"/>
    </row>
    <row r="3" spans="1:5" ht="42" customHeight="1" thickBot="1" x14ac:dyDescent="0.25">
      <c r="A3" s="26" t="s">
        <v>0</v>
      </c>
      <c r="B3" s="21" t="s">
        <v>43</v>
      </c>
      <c r="C3" s="3" t="s">
        <v>45</v>
      </c>
      <c r="D3" s="2" t="s">
        <v>1</v>
      </c>
      <c r="E3" s="4" t="s">
        <v>2</v>
      </c>
    </row>
    <row r="4" spans="1:5" x14ac:dyDescent="0.2">
      <c r="A4" s="27" t="s">
        <v>3</v>
      </c>
      <c r="B4" s="22">
        <v>8379.7719271146252</v>
      </c>
      <c r="C4" s="6">
        <v>8923.6723174287654</v>
      </c>
      <c r="D4" s="5">
        <f t="shared" ref="D4:D42" si="0">C4-B4</f>
        <v>543.90039031414017</v>
      </c>
      <c r="E4" s="16">
        <f t="shared" ref="E4:E42" si="1">D4/B4</f>
        <v>6.4906347695959224E-2</v>
      </c>
    </row>
    <row r="5" spans="1:5" x14ac:dyDescent="0.2">
      <c r="A5" s="28" t="s">
        <v>4</v>
      </c>
      <c r="B5" s="23">
        <v>4342.2826071341569</v>
      </c>
      <c r="C5" s="8">
        <v>4611.2165875306373</v>
      </c>
      <c r="D5" s="7">
        <f t="shared" si="0"/>
        <v>268.93398039648037</v>
      </c>
      <c r="E5" s="9">
        <f t="shared" si="1"/>
        <v>6.1933781084316124E-2</v>
      </c>
    </row>
    <row r="6" spans="1:5" x14ac:dyDescent="0.2">
      <c r="A6" s="28" t="s">
        <v>5</v>
      </c>
      <c r="B6" s="23">
        <v>7670.2214296453349</v>
      </c>
      <c r="C6" s="8">
        <v>8109.459669215712</v>
      </c>
      <c r="D6" s="7">
        <f t="shared" si="0"/>
        <v>439.23823957037712</v>
      </c>
      <c r="E6" s="9">
        <f t="shared" si="1"/>
        <v>5.7265392348743074E-2</v>
      </c>
    </row>
    <row r="7" spans="1:5" x14ac:dyDescent="0.2">
      <c r="A7" s="28" t="s">
        <v>6</v>
      </c>
      <c r="B7" s="23">
        <v>8986.4078071135918</v>
      </c>
      <c r="C7" s="8">
        <v>9573.6290218083268</v>
      </c>
      <c r="D7" s="7">
        <f t="shared" si="0"/>
        <v>587.22121469473495</v>
      </c>
      <c r="E7" s="9">
        <f t="shared" si="1"/>
        <v>6.5345489243198357E-2</v>
      </c>
    </row>
    <row r="8" spans="1:5" x14ac:dyDescent="0.2">
      <c r="A8" s="28" t="s">
        <v>7</v>
      </c>
      <c r="B8" s="23">
        <v>10582.894166822161</v>
      </c>
      <c r="C8" s="8">
        <v>11130.217328620023</v>
      </c>
      <c r="D8" s="7">
        <f t="shared" si="0"/>
        <v>547.32316179786176</v>
      </c>
      <c r="E8" s="9">
        <f t="shared" si="1"/>
        <v>5.1717720424129719E-2</v>
      </c>
    </row>
    <row r="9" spans="1:5" x14ac:dyDescent="0.2">
      <c r="A9" s="28" t="s">
        <v>8</v>
      </c>
      <c r="B9" s="23">
        <v>1668.862286835787</v>
      </c>
      <c r="C9" s="8">
        <v>1784.2287681040068</v>
      </c>
      <c r="D9" s="7">
        <f t="shared" si="0"/>
        <v>115.36648126821979</v>
      </c>
      <c r="E9" s="9">
        <f t="shared" si="1"/>
        <v>6.9128820381553532E-2</v>
      </c>
    </row>
    <row r="10" spans="1:5" x14ac:dyDescent="0.2">
      <c r="A10" s="28" t="s">
        <v>9</v>
      </c>
      <c r="B10" s="23">
        <v>7919.3836544226651</v>
      </c>
      <c r="C10" s="8">
        <v>8011.6866034825152</v>
      </c>
      <c r="D10" s="7">
        <f t="shared" si="0"/>
        <v>92.302949059850107</v>
      </c>
      <c r="E10" s="9">
        <f t="shared" si="1"/>
        <v>1.1655319793517331E-2</v>
      </c>
    </row>
    <row r="11" spans="1:5" x14ac:dyDescent="0.2">
      <c r="A11" s="28" t="s">
        <v>10</v>
      </c>
      <c r="B11" s="23">
        <v>16771.287845790237</v>
      </c>
      <c r="C11" s="8">
        <v>17711.149620939981</v>
      </c>
      <c r="D11" s="7">
        <f t="shared" si="0"/>
        <v>939.86177514974406</v>
      </c>
      <c r="E11" s="9">
        <f t="shared" si="1"/>
        <v>5.6039928703844819E-2</v>
      </c>
    </row>
    <row r="12" spans="1:5" x14ac:dyDescent="0.2">
      <c r="A12" s="28" t="s">
        <v>11</v>
      </c>
      <c r="B12" s="23">
        <v>18244.371804550778</v>
      </c>
      <c r="C12" s="8">
        <v>19521.811825067904</v>
      </c>
      <c r="D12" s="7">
        <f t="shared" si="0"/>
        <v>1277.440020517126</v>
      </c>
      <c r="E12" s="9">
        <f t="shared" si="1"/>
        <v>7.0018306697657198E-2</v>
      </c>
    </row>
    <row r="13" spans="1:5" x14ac:dyDescent="0.2">
      <c r="A13" s="28" t="s">
        <v>12</v>
      </c>
      <c r="B13" s="23">
        <v>11250.483370768856</v>
      </c>
      <c r="C13" s="8">
        <v>12668.102834465979</v>
      </c>
      <c r="D13" s="7">
        <f t="shared" si="0"/>
        <v>1417.6194636971231</v>
      </c>
      <c r="E13" s="9">
        <f t="shared" si="1"/>
        <v>0.1260052050190483</v>
      </c>
    </row>
    <row r="14" spans="1:5" x14ac:dyDescent="0.2">
      <c r="A14" s="28" t="s">
        <v>13</v>
      </c>
      <c r="B14" s="23">
        <v>11788.079056048038</v>
      </c>
      <c r="C14" s="8">
        <v>12529.448643987247</v>
      </c>
      <c r="D14" s="7">
        <f t="shared" si="0"/>
        <v>741.36958793920894</v>
      </c>
      <c r="E14" s="9">
        <f t="shared" si="1"/>
        <v>6.2891467253847352E-2</v>
      </c>
    </row>
    <row r="15" spans="1:5" x14ac:dyDescent="0.2">
      <c r="A15" s="28" t="s">
        <v>14</v>
      </c>
      <c r="B15" s="23">
        <v>14690.995262475693</v>
      </c>
      <c r="C15" s="8">
        <v>15662.313357063978</v>
      </c>
      <c r="D15" s="7">
        <f t="shared" si="0"/>
        <v>971.31809458828502</v>
      </c>
      <c r="E15" s="9">
        <f t="shared" si="1"/>
        <v>6.6116561691995313E-2</v>
      </c>
    </row>
    <row r="16" spans="1:5" x14ac:dyDescent="0.2">
      <c r="A16" s="28" t="s">
        <v>15</v>
      </c>
      <c r="B16" s="23">
        <v>3850.9905460744981</v>
      </c>
      <c r="C16" s="8">
        <v>3910.2161729982313</v>
      </c>
      <c r="D16" s="7">
        <f t="shared" si="0"/>
        <v>59.225626923733216</v>
      </c>
      <c r="E16" s="9">
        <f t="shared" si="1"/>
        <v>1.5379322856064859E-2</v>
      </c>
    </row>
    <row r="17" spans="1:5" x14ac:dyDescent="0.2">
      <c r="A17" s="28" t="s">
        <v>16</v>
      </c>
      <c r="B17" s="23">
        <v>21401.01145951842</v>
      </c>
      <c r="C17" s="8">
        <v>22451.728879156704</v>
      </c>
      <c r="D17" s="7">
        <f t="shared" si="0"/>
        <v>1050.7174196382839</v>
      </c>
      <c r="E17" s="9">
        <f t="shared" si="1"/>
        <v>4.9096624317303543E-2</v>
      </c>
    </row>
    <row r="18" spans="1:5" x14ac:dyDescent="0.2">
      <c r="A18" s="28" t="s">
        <v>17</v>
      </c>
      <c r="B18" s="23">
        <v>10346.809715969555</v>
      </c>
      <c r="C18" s="8">
        <v>10918.405380752785</v>
      </c>
      <c r="D18" s="7">
        <f t="shared" si="0"/>
        <v>571.59566478322995</v>
      </c>
      <c r="E18" s="9">
        <f t="shared" si="1"/>
        <v>5.5243662585290731E-2</v>
      </c>
    </row>
    <row r="19" spans="1:5" x14ac:dyDescent="0.2">
      <c r="A19" s="28" t="s">
        <v>18</v>
      </c>
      <c r="B19" s="23">
        <v>10429.153305020427</v>
      </c>
      <c r="C19" s="8">
        <v>11035.17501637693</v>
      </c>
      <c r="D19" s="7">
        <f t="shared" si="0"/>
        <v>606.02171135650315</v>
      </c>
      <c r="E19" s="9">
        <f t="shared" si="1"/>
        <v>5.8108428712499029E-2</v>
      </c>
    </row>
    <row r="20" spans="1:5" x14ac:dyDescent="0.2">
      <c r="A20" s="28" t="s">
        <v>19</v>
      </c>
      <c r="B20" s="23">
        <v>8759.5479542518569</v>
      </c>
      <c r="C20" s="8">
        <v>9224.8771105017768</v>
      </c>
      <c r="D20" s="7">
        <f t="shared" si="0"/>
        <v>465.32915624991983</v>
      </c>
      <c r="E20" s="9">
        <f t="shared" si="1"/>
        <v>5.3122507997008059E-2</v>
      </c>
    </row>
    <row r="21" spans="1:5" x14ac:dyDescent="0.2">
      <c r="A21" s="28" t="s">
        <v>20</v>
      </c>
      <c r="B21" s="23">
        <v>16076.350410596882</v>
      </c>
      <c r="C21" s="8">
        <v>17160.044666207534</v>
      </c>
      <c r="D21" s="7">
        <f t="shared" si="0"/>
        <v>1083.6942556106515</v>
      </c>
      <c r="E21" s="9">
        <f t="shared" si="1"/>
        <v>6.7409220869950923E-2</v>
      </c>
    </row>
    <row r="22" spans="1:5" x14ac:dyDescent="0.2">
      <c r="A22" s="28" t="s">
        <v>21</v>
      </c>
      <c r="B22" s="23">
        <v>4977.666703457221</v>
      </c>
      <c r="C22" s="8">
        <v>5279.5753982097322</v>
      </c>
      <c r="D22" s="7">
        <f t="shared" si="0"/>
        <v>301.90869475251111</v>
      </c>
      <c r="E22" s="9">
        <f t="shared" si="1"/>
        <v>6.0652653690698388E-2</v>
      </c>
    </row>
    <row r="23" spans="1:5" x14ac:dyDescent="0.2">
      <c r="A23" s="28" t="s">
        <v>22</v>
      </c>
      <c r="B23" s="23">
        <v>5856.033612352202</v>
      </c>
      <c r="C23" s="8">
        <v>5926.3472314009696</v>
      </c>
      <c r="D23" s="7">
        <f t="shared" si="0"/>
        <v>70.313619048767578</v>
      </c>
      <c r="E23" s="9">
        <f t="shared" si="1"/>
        <v>1.2007038159831292E-2</v>
      </c>
    </row>
    <row r="24" spans="1:5" x14ac:dyDescent="0.2">
      <c r="A24" s="28" t="s">
        <v>23</v>
      </c>
      <c r="B24" s="23">
        <v>3640.6357931755874</v>
      </c>
      <c r="C24" s="8">
        <v>3671.3941295846139</v>
      </c>
      <c r="D24" s="7">
        <f t="shared" si="0"/>
        <v>30.758336409026469</v>
      </c>
      <c r="E24" s="9">
        <f t="shared" si="1"/>
        <v>8.4486167132354507E-3</v>
      </c>
    </row>
    <row r="25" spans="1:5" x14ac:dyDescent="0.2">
      <c r="A25" s="28" t="s">
        <v>24</v>
      </c>
      <c r="B25" s="23">
        <v>21773.674751065282</v>
      </c>
      <c r="C25" s="8">
        <v>23029.336146452712</v>
      </c>
      <c r="D25" s="7">
        <f t="shared" si="0"/>
        <v>1255.6613953874294</v>
      </c>
      <c r="E25" s="9">
        <f t="shared" si="1"/>
        <v>5.7668786263375037E-2</v>
      </c>
    </row>
    <row r="26" spans="1:5" x14ac:dyDescent="0.2">
      <c r="A26" s="28" t="s">
        <v>25</v>
      </c>
      <c r="B26" s="23">
        <v>22496.307196803755</v>
      </c>
      <c r="C26" s="8">
        <v>23969.7685548849</v>
      </c>
      <c r="D26" s="7">
        <f t="shared" si="0"/>
        <v>1473.4613580811456</v>
      </c>
      <c r="E26" s="9">
        <f t="shared" si="1"/>
        <v>6.549792128952138E-2</v>
      </c>
    </row>
    <row r="27" spans="1:5" x14ac:dyDescent="0.2">
      <c r="A27" s="28" t="s">
        <v>26</v>
      </c>
      <c r="B27" s="23">
        <v>5727.6049472973336</v>
      </c>
      <c r="C27" s="8">
        <v>7100.2401496294478</v>
      </c>
      <c r="D27" s="7">
        <f t="shared" si="0"/>
        <v>1372.6352023321142</v>
      </c>
      <c r="E27" s="9">
        <f t="shared" si="1"/>
        <v>0.23965256245192243</v>
      </c>
    </row>
    <row r="28" spans="1:5" x14ac:dyDescent="0.2">
      <c r="A28" s="28" t="s">
        <v>27</v>
      </c>
      <c r="B28" s="23">
        <v>19067.555649185539</v>
      </c>
      <c r="C28" s="8">
        <v>20499.629445452283</v>
      </c>
      <c r="D28" s="7">
        <f t="shared" si="0"/>
        <v>1432.0737962667445</v>
      </c>
      <c r="E28" s="9">
        <f t="shared" si="1"/>
        <v>7.5105263758751095E-2</v>
      </c>
    </row>
    <row r="29" spans="1:5" x14ac:dyDescent="0.2">
      <c r="A29" s="28" t="s">
        <v>28</v>
      </c>
      <c r="B29" s="23">
        <v>4252.9744536502776</v>
      </c>
      <c r="C29" s="8">
        <v>4629.2650182309399</v>
      </c>
      <c r="D29" s="7">
        <f t="shared" si="0"/>
        <v>376.29056458066225</v>
      </c>
      <c r="E29" s="9">
        <f t="shared" si="1"/>
        <v>8.847703382222212E-2</v>
      </c>
    </row>
    <row r="30" spans="1:5" x14ac:dyDescent="0.2">
      <c r="A30" s="28" t="s">
        <v>29</v>
      </c>
      <c r="B30" s="23">
        <v>5203.8018111123101</v>
      </c>
      <c r="C30" s="8">
        <v>5476.5139425654397</v>
      </c>
      <c r="D30" s="7">
        <f t="shared" si="0"/>
        <v>272.71213145312959</v>
      </c>
      <c r="E30" s="9">
        <f t="shared" si="1"/>
        <v>5.2406325481261458E-2</v>
      </c>
    </row>
    <row r="31" spans="1:5" x14ac:dyDescent="0.2">
      <c r="A31" s="28" t="s">
        <v>30</v>
      </c>
      <c r="B31" s="23">
        <v>28871.581445080243</v>
      </c>
      <c r="C31" s="8">
        <v>30322.240594563584</v>
      </c>
      <c r="D31" s="7">
        <f t="shared" si="0"/>
        <v>1450.659149483341</v>
      </c>
      <c r="E31" s="9">
        <f t="shared" si="1"/>
        <v>5.0245226512541291E-2</v>
      </c>
    </row>
    <row r="32" spans="1:5" x14ac:dyDescent="0.2">
      <c r="A32" s="28" t="s">
        <v>31</v>
      </c>
      <c r="B32" s="23">
        <v>3241.2008444313537</v>
      </c>
      <c r="C32" s="8">
        <v>3496.2248908199927</v>
      </c>
      <c r="D32" s="7">
        <f t="shared" si="0"/>
        <v>255.02404638863891</v>
      </c>
      <c r="E32" s="9">
        <f t="shared" si="1"/>
        <v>7.8681963454005299E-2</v>
      </c>
    </row>
    <row r="33" spans="1:5" x14ac:dyDescent="0.2">
      <c r="A33" s="28" t="s">
        <v>32</v>
      </c>
      <c r="B33" s="23">
        <v>53476.117277029778</v>
      </c>
      <c r="C33" s="8">
        <v>56565.618059657158</v>
      </c>
      <c r="D33" s="7">
        <f t="shared" si="0"/>
        <v>3089.5007826273795</v>
      </c>
      <c r="E33" s="9">
        <f t="shared" si="1"/>
        <v>5.7773468605104746E-2</v>
      </c>
    </row>
    <row r="34" spans="1:5" x14ac:dyDescent="0.2">
      <c r="A34" s="28" t="s">
        <v>33</v>
      </c>
      <c r="B34" s="23">
        <v>15497.495683931158</v>
      </c>
      <c r="C34" s="8">
        <v>16081.31064770905</v>
      </c>
      <c r="D34" s="7">
        <f t="shared" si="0"/>
        <v>583.81496377789153</v>
      </c>
      <c r="E34" s="9">
        <f t="shared" si="1"/>
        <v>3.7671568083302E-2</v>
      </c>
    </row>
    <row r="35" spans="1:5" x14ac:dyDescent="0.2">
      <c r="A35" s="28" t="s">
        <v>34</v>
      </c>
      <c r="B35" s="23">
        <v>25867.632688831938</v>
      </c>
      <c r="C35" s="8">
        <v>27395.888130364357</v>
      </c>
      <c r="D35" s="7">
        <f t="shared" si="0"/>
        <v>1528.2554415324194</v>
      </c>
      <c r="E35" s="9">
        <f t="shared" si="1"/>
        <v>5.9079833857089932E-2</v>
      </c>
    </row>
    <row r="36" spans="1:5" x14ac:dyDescent="0.2">
      <c r="A36" s="28" t="s">
        <v>35</v>
      </c>
      <c r="B36" s="23">
        <v>4078.6876094958566</v>
      </c>
      <c r="C36" s="8">
        <v>4353.773262289682</v>
      </c>
      <c r="D36" s="7">
        <f t="shared" si="0"/>
        <v>275.08565279382537</v>
      </c>
      <c r="E36" s="9">
        <f t="shared" si="1"/>
        <v>6.744464865447912E-2</v>
      </c>
    </row>
    <row r="37" spans="1:5" x14ac:dyDescent="0.2">
      <c r="A37" s="28" t="s">
        <v>36</v>
      </c>
      <c r="B37" s="23">
        <v>6457.6236330201054</v>
      </c>
      <c r="C37" s="8">
        <v>6739.884801208128</v>
      </c>
      <c r="D37" s="7">
        <f t="shared" si="0"/>
        <v>282.26116818802257</v>
      </c>
      <c r="E37" s="9">
        <f t="shared" si="1"/>
        <v>4.3709758299434139E-2</v>
      </c>
    </row>
    <row r="38" spans="1:5" x14ac:dyDescent="0.2">
      <c r="A38" s="28" t="s">
        <v>37</v>
      </c>
      <c r="B38" s="23">
        <v>24357.527557867521</v>
      </c>
      <c r="C38" s="8">
        <v>26468.687867831177</v>
      </c>
      <c r="D38" s="7">
        <f t="shared" si="0"/>
        <v>2111.1603099636559</v>
      </c>
      <c r="E38" s="9">
        <f t="shared" si="1"/>
        <v>8.6673834400805089E-2</v>
      </c>
    </row>
    <row r="39" spans="1:5" x14ac:dyDescent="0.2">
      <c r="A39" s="28" t="s">
        <v>38</v>
      </c>
      <c r="B39" s="23">
        <v>23435.802268218878</v>
      </c>
      <c r="C39" s="8">
        <v>24820.2605948128</v>
      </c>
      <c r="D39" s="7">
        <f t="shared" si="0"/>
        <v>1384.4583265939218</v>
      </c>
      <c r="E39" s="9">
        <f t="shared" si="1"/>
        <v>5.9074501088079913E-2</v>
      </c>
    </row>
    <row r="40" spans="1:5" x14ac:dyDescent="0.2">
      <c r="A40" s="28" t="s">
        <v>39</v>
      </c>
      <c r="B40" s="23">
        <v>1525.0466538126836</v>
      </c>
      <c r="C40" s="8">
        <v>1545.6333821618441</v>
      </c>
      <c r="D40" s="7">
        <f t="shared" si="0"/>
        <v>20.586728349160467</v>
      </c>
      <c r="E40" s="9">
        <f t="shared" si="1"/>
        <v>1.3499081026598591E-2</v>
      </c>
    </row>
    <row r="41" spans="1:5" x14ac:dyDescent="0.2">
      <c r="A41" s="28" t="s">
        <v>40</v>
      </c>
      <c r="B41" s="23">
        <v>18637.342590160377</v>
      </c>
      <c r="C41" s="8">
        <v>19562.575254299209</v>
      </c>
      <c r="D41" s="7">
        <f t="shared" si="0"/>
        <v>925.23266413883175</v>
      </c>
      <c r="E41" s="9">
        <f t="shared" si="1"/>
        <v>4.9644022996460355E-2</v>
      </c>
    </row>
    <row r="42" spans="1:5" ht="13.5" thickBot="1" x14ac:dyDescent="0.25">
      <c r="A42" s="29" t="s">
        <v>41</v>
      </c>
      <c r="B42" s="24">
        <v>6590.7822198670929</v>
      </c>
      <c r="C42" s="11">
        <v>6888.0383790272272</v>
      </c>
      <c r="D42" s="10">
        <f t="shared" si="0"/>
        <v>297.2561591601343</v>
      </c>
      <c r="E42" s="17">
        <f t="shared" si="1"/>
        <v>4.510180267587853E-2</v>
      </c>
    </row>
    <row r="43" spans="1:5" ht="15.75" customHeight="1" thickBot="1" x14ac:dyDescent="0.25">
      <c r="A43" s="30" t="s">
        <v>42</v>
      </c>
      <c r="B43" s="25">
        <v>498192</v>
      </c>
      <c r="C43" s="13">
        <v>528759.58968486427</v>
      </c>
      <c r="D43" s="12">
        <f>C43-B43</f>
        <v>30567.589684864273</v>
      </c>
      <c r="E43" s="14">
        <f>D43/B43</f>
        <v>6.135704644969063E-2</v>
      </c>
    </row>
    <row r="44" spans="1:5" ht="4.5" customHeight="1" x14ac:dyDescent="0.2"/>
    <row r="45" spans="1:5" x14ac:dyDescent="0.2">
      <c r="A45" s="15" t="s">
        <v>46</v>
      </c>
      <c r="B45"/>
      <c r="C45"/>
      <c r="D45"/>
      <c r="E45"/>
    </row>
    <row r="46" spans="1:5" ht="4.5" customHeight="1" x14ac:dyDescent="0.2">
      <c r="A46" s="15"/>
      <c r="B46"/>
      <c r="C46"/>
      <c r="D46"/>
      <c r="E46"/>
    </row>
    <row r="47" spans="1:5" x14ac:dyDescent="0.2">
      <c r="A47" s="15" t="s">
        <v>47</v>
      </c>
      <c r="B47"/>
      <c r="C47"/>
      <c r="D47"/>
      <c r="E47"/>
    </row>
  </sheetData>
  <phoneticPr fontId="18" type="noConversion"/>
  <printOptions horizontalCentered="1"/>
  <pageMargins left="0.75" right="0.75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NJTPA2050</vt:lpstr>
      <vt:lpstr>NJTPA2050!Print_Area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Sitlick, Kevin</cp:lastModifiedBy>
  <cp:lastPrinted>2022-12-22T19:59:29Z</cp:lastPrinted>
  <dcterms:created xsi:type="dcterms:W3CDTF">2009-07-21T18:53:56Z</dcterms:created>
  <dcterms:modified xsi:type="dcterms:W3CDTF">2022-12-22T20:00:06Z</dcterms:modified>
</cp:coreProperties>
</file>