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175" windowWidth="17250" windowHeight="5220"/>
  </bookViews>
  <sheets>
    <sheet name="Notes and Corrections" sheetId="1" r:id="rId1"/>
  </sheets>
  <calcPr calcId="145621"/>
</workbook>
</file>

<file path=xl/calcChain.xml><?xml version="1.0" encoding="utf-8"?>
<calcChain xmlns="http://schemas.openxmlformats.org/spreadsheetml/2006/main">
  <c r="G18" i="1" l="1"/>
  <c r="F18" i="1"/>
  <c r="G17" i="1"/>
  <c r="F17" i="1"/>
  <c r="G16" i="1"/>
  <c r="F16" i="1"/>
  <c r="G15" i="1"/>
  <c r="F15" i="1"/>
  <c r="G14" i="1"/>
  <c r="F14" i="1"/>
  <c r="G13" i="1"/>
  <c r="F13" i="1"/>
  <c r="G68" i="1"/>
  <c r="F68" i="1"/>
  <c r="G67" i="1"/>
  <c r="F67" i="1"/>
  <c r="G66" i="1"/>
  <c r="F66" i="1"/>
  <c r="G65" i="1"/>
  <c r="F65" i="1"/>
  <c r="G64" i="1"/>
  <c r="F64" i="1"/>
  <c r="G63" i="1"/>
  <c r="F63" i="1"/>
  <c r="G62" i="1"/>
  <c r="F62" i="1"/>
  <c r="G55" i="1"/>
  <c r="F55" i="1"/>
  <c r="G54" i="1"/>
  <c r="F54" i="1"/>
  <c r="G47" i="1"/>
  <c r="F47" i="1"/>
  <c r="G46" i="1"/>
  <c r="F46" i="1"/>
  <c r="G45" i="1"/>
  <c r="F45" i="1"/>
  <c r="G44" i="1"/>
  <c r="F44" i="1"/>
  <c r="G43" i="1"/>
  <c r="F43" i="1"/>
  <c r="G42" i="1"/>
  <c r="F42" i="1"/>
  <c r="G41" i="1"/>
  <c r="F41" i="1"/>
  <c r="G40" i="1"/>
  <c r="F40" i="1"/>
  <c r="G33" i="1"/>
  <c r="F33" i="1"/>
  <c r="G32" i="1"/>
  <c r="F32" i="1"/>
  <c r="G31" i="1"/>
  <c r="F31" i="1"/>
  <c r="G30" i="1"/>
  <c r="F30" i="1"/>
  <c r="G29" i="1"/>
  <c r="F29" i="1"/>
  <c r="G28" i="1"/>
  <c r="F28" i="1"/>
  <c r="G27" i="1"/>
  <c r="F27" i="1"/>
  <c r="G26" i="1"/>
  <c r="F26" i="1"/>
  <c r="G25" i="1"/>
  <c r="F25" i="1"/>
</calcChain>
</file>

<file path=xl/sharedStrings.xml><?xml version="1.0" encoding="utf-8"?>
<sst xmlns="http://schemas.openxmlformats.org/spreadsheetml/2006/main" count="91" uniqueCount="35">
  <si>
    <t>Area Name</t>
  </si>
  <si>
    <t>Change</t>
  </si>
  <si>
    <t>Corrected Count</t>
  </si>
  <si>
    <t>Total Housing Units</t>
  </si>
  <si>
    <t>Total Population*</t>
  </si>
  <si>
    <t>*Population counts include population from housing units and group quarters, where applicable.</t>
  </si>
  <si>
    <t>Corrected Census 2000 Population and Housing Units</t>
  </si>
  <si>
    <t>Corrected Census 1990 Population and Housing Units</t>
  </si>
  <si>
    <t>Original Tabulation Counts</t>
  </si>
  <si>
    <t>Florham Park</t>
  </si>
  <si>
    <t>Madison</t>
  </si>
  <si>
    <t>Morris Twp.</t>
  </si>
  <si>
    <t>Netcong</t>
  </si>
  <si>
    <t>Roxbury Twp.</t>
  </si>
  <si>
    <t>Washington Twp. (Morris)</t>
  </si>
  <si>
    <t>Essex County</t>
  </si>
  <si>
    <t>Morris County</t>
  </si>
  <si>
    <t>Hunterdon County</t>
  </si>
  <si>
    <t>Middlesex County</t>
  </si>
  <si>
    <t>Monmouth County</t>
  </si>
  <si>
    <t>Passaic County</t>
  </si>
  <si>
    <t>Somerset County</t>
  </si>
  <si>
    <t>Corrected Census 1980 Population and Housing Units</t>
  </si>
  <si>
    <t>New Jersey</t>
  </si>
  <si>
    <t>Corrected Census 1970 Population and Housing Units</t>
  </si>
  <si>
    <t>Bergen County</t>
  </si>
  <si>
    <t>Hudson County</t>
  </si>
  <si>
    <t>Mercer County</t>
  </si>
  <si>
    <t>Warren County</t>
  </si>
  <si>
    <t>NOTE: Corrected 1970 New Jersey housing unit count is unofficial.</t>
  </si>
  <si>
    <t>Burlington County</t>
  </si>
  <si>
    <t>SOURCE: U.S. Census Bureau</t>
  </si>
  <si>
    <t>Notes and Corrections</t>
  </si>
  <si>
    <t>Corrected Census 2010 Population and Housing Units</t>
  </si>
  <si>
    <t>Camden County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</si>
</sst>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name val="Arial"/>
    </font>
    <font>
      <sz val="10"/>
      <name val="Arial"/>
    </font>
    <font>
      <sz val="8"/>
      <name val="Arial"/>
    </font>
    <font>
      <sz val="11"/>
      <name val="Arial"/>
    </font>
    <font>
      <b/>
      <sz val="12"/>
      <name val="Arial"/>
      <family val="2"/>
    </font>
    <font>
      <sz val="6"/>
      <name val="Arial"/>
    </font>
    <font>
      <b/>
      <sz val="8"/>
      <name val="Arial"/>
      <family val="2"/>
    </font>
    <font>
      <b/>
      <sz val="14"/>
      <name val="Arial"/>
      <family val="2"/>
    </font>
    <font>
      <sz val="8"/>
      <name val="Arial"/>
      <family val="2"/>
    </font>
  </fonts>
  <fills count="2">
    <fill>
      <patternFill patternType="none"/>
    </fill>
    <fill>
      <patternFill patternType="gray125"/>
    </fill>
  </fills>
  <borders count="2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164" fontId="1" fillId="0" borderId="0"/>
  </cellStyleXfs>
  <cellXfs count="40">
    <xf numFmtId="0" fontId="0" fillId="0" borderId="0" xfId="0"/>
    <xf numFmtId="0" fontId="3" fillId="0" borderId="0" xfId="0" applyFont="1"/>
    <xf numFmtId="3" fontId="1" fillId="0" borderId="1" xfId="0" applyNumberFormat="1" applyFont="1" applyBorder="1"/>
    <xf numFmtId="3" fontId="1" fillId="0" borderId="2" xfId="0" applyNumberFormat="1" applyFont="1" applyBorder="1"/>
    <xf numFmtId="3" fontId="1" fillId="0" borderId="3" xfId="0" applyNumberFormat="1" applyFont="1" applyBorder="1"/>
    <xf numFmtId="3" fontId="1" fillId="0" borderId="4" xfId="0" applyNumberFormat="1" applyFont="1" applyBorder="1"/>
    <xf numFmtId="0" fontId="1" fillId="0" borderId="5" xfId="0" applyFont="1" applyBorder="1" applyAlignment="1">
      <alignment wrapText="1"/>
    </xf>
    <xf numFmtId="0" fontId="1" fillId="0" borderId="6" xfId="0" applyFont="1" applyBorder="1"/>
    <xf numFmtId="3" fontId="1" fillId="0" borderId="7" xfId="0" applyNumberFormat="1" applyFont="1" applyBorder="1"/>
    <xf numFmtId="3" fontId="1" fillId="0" borderId="8" xfId="0" applyNumberFormat="1" applyFont="1" applyBorder="1"/>
    <xf numFmtId="0" fontId="1" fillId="0" borderId="4" xfId="0" applyFont="1" applyBorder="1" applyAlignment="1">
      <alignment horizontal="center" wrapText="1"/>
    </xf>
    <xf numFmtId="0" fontId="1" fillId="0" borderId="2" xfId="0" applyFont="1" applyBorder="1" applyAlignment="1">
      <alignment horizontal="center" wrapText="1"/>
    </xf>
    <xf numFmtId="0" fontId="1" fillId="0" borderId="9" xfId="0" applyFont="1" applyBorder="1" applyAlignment="1">
      <alignment horizontal="center" wrapText="1"/>
    </xf>
    <xf numFmtId="3" fontId="1" fillId="0" borderId="10" xfId="0" applyNumberFormat="1" applyFont="1" applyBorder="1"/>
    <xf numFmtId="3" fontId="1" fillId="0" borderId="11" xfId="0" applyNumberFormat="1" applyFont="1" applyBorder="1"/>
    <xf numFmtId="3" fontId="1" fillId="0" borderId="9" xfId="0" applyNumberFormat="1" applyFont="1" applyBorder="1"/>
    <xf numFmtId="0" fontId="5" fillId="0" borderId="0" xfId="0" applyFont="1"/>
    <xf numFmtId="0" fontId="1" fillId="0" borderId="0" xfId="0" applyFont="1"/>
    <xf numFmtId="0" fontId="1" fillId="0" borderId="12" xfId="0" applyFont="1" applyBorder="1" applyAlignment="1">
      <alignment wrapText="1"/>
    </xf>
    <xf numFmtId="3" fontId="1" fillId="0" borderId="13" xfId="0" applyNumberFormat="1" applyFont="1" applyBorder="1"/>
    <xf numFmtId="3" fontId="1" fillId="0" borderId="14" xfId="0" applyNumberFormat="1" applyFont="1" applyBorder="1"/>
    <xf numFmtId="3" fontId="1" fillId="0" borderId="10" xfId="0" applyNumberFormat="1" applyFont="1" applyFill="1" applyBorder="1"/>
    <xf numFmtId="3" fontId="1" fillId="0" borderId="7" xfId="0" applyNumberFormat="1" applyFont="1" applyFill="1" applyBorder="1"/>
    <xf numFmtId="0" fontId="6" fillId="0" borderId="0" xfId="0" applyFont="1"/>
    <xf numFmtId="0" fontId="1" fillId="0" borderId="0" xfId="0" applyFont="1" applyAlignment="1">
      <alignment horizontal="right"/>
    </xf>
    <xf numFmtId="164" fontId="7" fillId="0" borderId="0" xfId="1" applyFont="1" applyAlignment="1">
      <alignment horizontal="left"/>
    </xf>
    <xf numFmtId="0" fontId="8" fillId="0" borderId="0" xfId="0" applyFont="1"/>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4" fillId="0" borderId="0" xfId="0" applyFont="1" applyAlignment="1">
      <alignment horizontal="center"/>
    </xf>
    <xf numFmtId="0" fontId="1" fillId="0" borderId="0" xfId="0" applyFont="1" applyAlignment="1">
      <alignment horizontal="left" wrapText="1"/>
    </xf>
  </cellXfs>
  <cellStyles count="2">
    <cellStyle name="Normal" xfId="0" builtinId="0"/>
    <cellStyle name="Normal_MCrankings_NJdata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19052</xdr:rowOff>
    </xdr:from>
    <xdr:to>
      <xdr:col>6</xdr:col>
      <xdr:colOff>714375</xdr:colOff>
      <xdr:row>6</xdr:row>
      <xdr:rowOff>0</xdr:rowOff>
    </xdr:to>
    <xdr:sp macro="" textlink="">
      <xdr:nvSpPr>
        <xdr:cNvPr id="1025" name="Text Box 1"/>
        <xdr:cNvSpPr txBox="1">
          <a:spLocks noChangeArrowheads="1"/>
        </xdr:cNvSpPr>
      </xdr:nvSpPr>
      <xdr:spPr bwMode="auto">
        <a:xfrm>
          <a:off x="0" y="304802"/>
          <a:ext cx="5962650" cy="52006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It is important for data users to understand the differences between the 2000 Census, the 2010 Census, the American Community Survey (ACS) and the annual Population Estimates Program, all released by the U.S. Census Bureau.</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2000 Census was based on the results of two Census forms: the "100% Characteristics" short form that was sent to all households and the more detailed "Sample Characteristics" long form that was sent to one in every six households.  For 2010, only the short form was utilized.  For more detailed demographic information, such as income and educational attainment, the ACS has essentially taken the place of the long form.</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demographic data released annually as part of the ACS is based on a different sample size and methodology and utilizes different demographic definitions than that which was used by the 2000 Census long form and has a margin of error that varies by geographic area.  While the data released as part of the 2000 and 2010 Census is considered a “count” of the population, the ACS is considered an “estimate.”  Furthermore, the annual one-year ACS only provides estimates for areas with populations of at least 65,000.  For areas with a population of less than 20,000, a five-year estimate is utilized.  This is based on surveys conducted over a five year period (for example: 2007 through 2011 or 2009 through 2013) and is released annually.  The one-year estimate provides the most recent ACS data; however, the five-year estimate provides the smallest margin of error.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population estimates released as part of the annual Population Estimates Program utilize a methodology that involves updating population information from the most recent census with information found in the annual administrative records of federal and state agencies. These records include tax records, Medicare records, vital statistics (births and deaths), and information about group quarters such as college dorms or prisons.  The annual Population Estimates Programs will release population estimates for the years between the decennial censuses (2011, 2012, 2013, 2014, etc.)</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U.S. Census Bureau revised total population and housing unit counts for the 1970 through 2010 Census for some municipalities and counties under a process called (starting with the 2000 Census) the Count Question Resolution (CQR) Program.  However, the more detailed data were not revised (e.g., populations by age, race, sex, etc.). The tables and graphs featuring total population and housing unit counts utilize the revised Census figures.  In order to maintain consistency, the tables and graphs featuring the more detailed data contain the original Census numbers so that calculated percentages will equal 100% and the sum of the numbers will equal the totals.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tabSelected="1" zoomScaleNormal="100" workbookViewId="0">
      <selection activeCell="J5" sqref="J5"/>
    </sheetView>
  </sheetViews>
  <sheetFormatPr defaultRowHeight="14.25" x14ac:dyDescent="0.2"/>
  <cols>
    <col min="1" max="1" width="24.42578125" style="1" customWidth="1"/>
    <col min="2" max="7" width="10.85546875" style="1" customWidth="1"/>
    <col min="8" max="30" width="9.140625" style="17"/>
    <col min="31" max="16384" width="9.140625" style="1"/>
  </cols>
  <sheetData>
    <row r="1" spans="1:7" ht="18" x14ac:dyDescent="0.25">
      <c r="A1" s="25" t="s">
        <v>32</v>
      </c>
    </row>
    <row r="2" spans="1:7" ht="4.5" customHeight="1" x14ac:dyDescent="0.25">
      <c r="A2" s="25"/>
    </row>
    <row r="3" spans="1:7" ht="143.25" customHeight="1" x14ac:dyDescent="0.2">
      <c r="A3" s="39"/>
      <c r="B3" s="39"/>
      <c r="C3" s="39"/>
      <c r="D3" s="39"/>
      <c r="E3" s="39"/>
      <c r="F3" s="39"/>
      <c r="G3" s="39"/>
    </row>
    <row r="4" spans="1:7" ht="66" customHeight="1" x14ac:dyDescent="0.2">
      <c r="A4" s="39"/>
      <c r="B4" s="39"/>
      <c r="C4" s="39"/>
      <c r="D4" s="39"/>
      <c r="E4" s="39"/>
      <c r="F4" s="39"/>
      <c r="G4" s="39"/>
    </row>
    <row r="5" spans="1:7" ht="81" customHeight="1" x14ac:dyDescent="0.2">
      <c r="A5" s="39"/>
      <c r="B5" s="39"/>
      <c r="C5" s="39"/>
      <c r="D5" s="39"/>
      <c r="E5" s="39"/>
      <c r="F5" s="39"/>
      <c r="G5" s="39"/>
    </row>
    <row r="6" spans="1:7" ht="120.75" customHeight="1" x14ac:dyDescent="0.2">
      <c r="A6" s="39"/>
      <c r="B6" s="39"/>
      <c r="C6" s="39"/>
      <c r="D6" s="39"/>
      <c r="E6" s="39"/>
      <c r="F6" s="39"/>
      <c r="G6" s="39"/>
    </row>
    <row r="8" spans="1:7" ht="15.75" x14ac:dyDescent="0.25">
      <c r="A8" s="38" t="s">
        <v>33</v>
      </c>
      <c r="B8" s="38"/>
      <c r="C8" s="38"/>
      <c r="D8" s="38"/>
      <c r="E8" s="38"/>
      <c r="F8" s="38"/>
      <c r="G8" s="38"/>
    </row>
    <row r="9" spans="1:7" ht="15" thickBot="1" x14ac:dyDescent="0.25">
      <c r="A9"/>
      <c r="B9"/>
      <c r="C9"/>
      <c r="D9"/>
      <c r="E9"/>
      <c r="F9"/>
      <c r="G9"/>
    </row>
    <row r="10" spans="1:7" x14ac:dyDescent="0.2">
      <c r="A10" s="27" t="s">
        <v>0</v>
      </c>
      <c r="B10" s="30" t="s">
        <v>8</v>
      </c>
      <c r="C10" s="31"/>
      <c r="D10" s="34" t="s">
        <v>2</v>
      </c>
      <c r="E10" s="35"/>
      <c r="F10" s="34" t="s">
        <v>1</v>
      </c>
      <c r="G10" s="35"/>
    </row>
    <row r="11" spans="1:7" x14ac:dyDescent="0.2">
      <c r="A11" s="28"/>
      <c r="B11" s="32"/>
      <c r="C11" s="33"/>
      <c r="D11" s="36"/>
      <c r="E11" s="37"/>
      <c r="F11" s="36"/>
      <c r="G11" s="37"/>
    </row>
    <row r="12" spans="1:7" ht="39" thickBot="1" x14ac:dyDescent="0.25">
      <c r="A12" s="29"/>
      <c r="B12" s="12" t="s">
        <v>3</v>
      </c>
      <c r="C12" s="11" t="s">
        <v>4</v>
      </c>
      <c r="D12" s="12" t="s">
        <v>3</v>
      </c>
      <c r="E12" s="11" t="s">
        <v>4</v>
      </c>
      <c r="F12" s="10" t="s">
        <v>3</v>
      </c>
      <c r="G12" s="11" t="s">
        <v>4</v>
      </c>
    </row>
    <row r="13" spans="1:7" x14ac:dyDescent="0.2">
      <c r="A13" s="6" t="s">
        <v>30</v>
      </c>
      <c r="B13" s="13">
        <v>175615</v>
      </c>
      <c r="C13" s="9">
        <v>448734</v>
      </c>
      <c r="D13" s="13">
        <v>175613</v>
      </c>
      <c r="E13" s="9">
        <v>448729</v>
      </c>
      <c r="F13" s="8">
        <f t="shared" ref="F13:F18" si="0">D13-B13</f>
        <v>-2</v>
      </c>
      <c r="G13" s="9">
        <f t="shared" ref="G13:G18" si="1">E13-C13</f>
        <v>-5</v>
      </c>
    </row>
    <row r="14" spans="1:7" x14ac:dyDescent="0.2">
      <c r="A14" s="6" t="s">
        <v>34</v>
      </c>
      <c r="B14" s="14">
        <v>204943</v>
      </c>
      <c r="C14" s="2">
        <v>513657</v>
      </c>
      <c r="D14" s="14">
        <v>204947</v>
      </c>
      <c r="E14" s="2">
        <v>513666</v>
      </c>
      <c r="F14" s="4">
        <f t="shared" si="0"/>
        <v>4</v>
      </c>
      <c r="G14" s="2">
        <f t="shared" si="1"/>
        <v>9</v>
      </c>
    </row>
    <row r="15" spans="1:7" x14ac:dyDescent="0.2">
      <c r="A15" s="6" t="s">
        <v>26</v>
      </c>
      <c r="B15" s="14">
        <v>270335</v>
      </c>
      <c r="C15" s="2">
        <v>634266</v>
      </c>
      <c r="D15" s="14">
        <v>270340</v>
      </c>
      <c r="E15" s="2">
        <v>634277</v>
      </c>
      <c r="F15" s="4">
        <f t="shared" si="0"/>
        <v>5</v>
      </c>
      <c r="G15" s="2">
        <f t="shared" si="1"/>
        <v>11</v>
      </c>
    </row>
    <row r="16" spans="1:7" x14ac:dyDescent="0.2">
      <c r="A16" s="6" t="s">
        <v>17</v>
      </c>
      <c r="B16" s="14">
        <v>49487</v>
      </c>
      <c r="C16" s="2">
        <v>128349</v>
      </c>
      <c r="D16" s="14">
        <v>49487</v>
      </c>
      <c r="E16" s="2">
        <v>127351</v>
      </c>
      <c r="F16" s="4">
        <f t="shared" si="0"/>
        <v>0</v>
      </c>
      <c r="G16" s="2">
        <f t="shared" si="1"/>
        <v>-998</v>
      </c>
    </row>
    <row r="17" spans="1:7" x14ac:dyDescent="0.2">
      <c r="A17" s="6" t="s">
        <v>27</v>
      </c>
      <c r="B17" s="14">
        <v>143169</v>
      </c>
      <c r="C17" s="2">
        <v>366513</v>
      </c>
      <c r="D17" s="14">
        <v>143169</v>
      </c>
      <c r="E17" s="2">
        <v>367511</v>
      </c>
      <c r="F17" s="4">
        <f t="shared" si="0"/>
        <v>0</v>
      </c>
      <c r="G17" s="2">
        <f t="shared" si="1"/>
        <v>998</v>
      </c>
    </row>
    <row r="18" spans="1:7" ht="15" thickBot="1" x14ac:dyDescent="0.25">
      <c r="A18" s="7" t="s">
        <v>23</v>
      </c>
      <c r="B18" s="15">
        <v>3553562</v>
      </c>
      <c r="C18" s="3">
        <v>8791894</v>
      </c>
      <c r="D18" s="15">
        <v>3553569</v>
      </c>
      <c r="E18" s="3">
        <v>8791909</v>
      </c>
      <c r="F18" s="5">
        <f t="shared" si="0"/>
        <v>7</v>
      </c>
      <c r="G18" s="3">
        <f t="shared" si="1"/>
        <v>15</v>
      </c>
    </row>
    <row r="20" spans="1:7" ht="15.75" x14ac:dyDescent="0.25">
      <c r="A20" s="38" t="s">
        <v>6</v>
      </c>
      <c r="B20" s="38"/>
      <c r="C20" s="38"/>
      <c r="D20" s="38"/>
      <c r="E20" s="38"/>
      <c r="F20" s="38"/>
      <c r="G20" s="38"/>
    </row>
    <row r="21" spans="1:7" ht="15" thickBot="1" x14ac:dyDescent="0.25">
      <c r="A21"/>
      <c r="B21"/>
      <c r="C21"/>
      <c r="D21"/>
      <c r="E21"/>
      <c r="F21"/>
      <c r="G21"/>
    </row>
    <row r="22" spans="1:7" x14ac:dyDescent="0.2">
      <c r="A22" s="27" t="s">
        <v>0</v>
      </c>
      <c r="B22" s="30" t="s">
        <v>8</v>
      </c>
      <c r="C22" s="31"/>
      <c r="D22" s="34" t="s">
        <v>2</v>
      </c>
      <c r="E22" s="35"/>
      <c r="F22" s="34" t="s">
        <v>1</v>
      </c>
      <c r="G22" s="35"/>
    </row>
    <row r="23" spans="1:7" x14ac:dyDescent="0.2">
      <c r="A23" s="28"/>
      <c r="B23" s="32"/>
      <c r="C23" s="33"/>
      <c r="D23" s="36"/>
      <c r="E23" s="37"/>
      <c r="F23" s="36"/>
      <c r="G23" s="37"/>
    </row>
    <row r="24" spans="1:7" ht="39" thickBot="1" x14ac:dyDescent="0.25">
      <c r="A24" s="29"/>
      <c r="B24" s="12" t="s">
        <v>3</v>
      </c>
      <c r="C24" s="11" t="s">
        <v>4</v>
      </c>
      <c r="D24" s="12" t="s">
        <v>3</v>
      </c>
      <c r="E24" s="11" t="s">
        <v>4</v>
      </c>
      <c r="F24" s="10" t="s">
        <v>3</v>
      </c>
      <c r="G24" s="11" t="s">
        <v>4</v>
      </c>
    </row>
    <row r="25" spans="1:7" x14ac:dyDescent="0.2">
      <c r="A25" s="6" t="s">
        <v>9</v>
      </c>
      <c r="B25" s="13">
        <v>3342</v>
      </c>
      <c r="C25" s="9">
        <v>8857</v>
      </c>
      <c r="D25" s="13">
        <v>3342</v>
      </c>
      <c r="E25" s="9">
        <v>10296</v>
      </c>
      <c r="F25" s="8">
        <f t="shared" ref="F25:G33" si="2">D25-B25</f>
        <v>0</v>
      </c>
      <c r="G25" s="9">
        <f t="shared" si="2"/>
        <v>1439</v>
      </c>
    </row>
    <row r="26" spans="1:7" x14ac:dyDescent="0.2">
      <c r="A26" s="6" t="s">
        <v>10</v>
      </c>
      <c r="B26" s="14">
        <v>5641</v>
      </c>
      <c r="C26" s="2">
        <v>16530</v>
      </c>
      <c r="D26" s="14">
        <v>5641</v>
      </c>
      <c r="E26" s="2">
        <v>15460</v>
      </c>
      <c r="F26" s="4">
        <f t="shared" si="2"/>
        <v>0</v>
      </c>
      <c r="G26" s="2">
        <f t="shared" si="2"/>
        <v>-1070</v>
      </c>
    </row>
    <row r="27" spans="1:7" x14ac:dyDescent="0.2">
      <c r="A27" s="6" t="s">
        <v>11</v>
      </c>
      <c r="B27" s="14">
        <v>8298</v>
      </c>
      <c r="C27" s="2">
        <v>21796</v>
      </c>
      <c r="D27" s="14">
        <v>8298</v>
      </c>
      <c r="E27" s="2">
        <v>21427</v>
      </c>
      <c r="F27" s="4">
        <f t="shared" si="2"/>
        <v>0</v>
      </c>
      <c r="G27" s="2">
        <f t="shared" si="2"/>
        <v>-369</v>
      </c>
    </row>
    <row r="28" spans="1:7" x14ac:dyDescent="0.2">
      <c r="A28" s="6" t="s">
        <v>12</v>
      </c>
      <c r="B28" s="14">
        <v>1043</v>
      </c>
      <c r="C28" s="2">
        <v>2580</v>
      </c>
      <c r="D28" s="14">
        <v>1422</v>
      </c>
      <c r="E28" s="2">
        <v>3236</v>
      </c>
      <c r="F28" s="4">
        <f t="shared" si="2"/>
        <v>379</v>
      </c>
      <c r="G28" s="2">
        <f t="shared" si="2"/>
        <v>656</v>
      </c>
    </row>
    <row r="29" spans="1:7" x14ac:dyDescent="0.2">
      <c r="A29" s="6" t="s">
        <v>13</v>
      </c>
      <c r="B29" s="14">
        <v>8550</v>
      </c>
      <c r="C29" s="2">
        <v>23883</v>
      </c>
      <c r="D29" s="14">
        <v>8171</v>
      </c>
      <c r="E29" s="2">
        <v>23227</v>
      </c>
      <c r="F29" s="4">
        <f t="shared" si="2"/>
        <v>-379</v>
      </c>
      <c r="G29" s="2">
        <f t="shared" si="2"/>
        <v>-656</v>
      </c>
    </row>
    <row r="30" spans="1:7" x14ac:dyDescent="0.2">
      <c r="A30" s="6" t="s">
        <v>30</v>
      </c>
      <c r="B30" s="14">
        <v>161311</v>
      </c>
      <c r="C30" s="2">
        <v>423394</v>
      </c>
      <c r="D30" s="14">
        <v>161310</v>
      </c>
      <c r="E30" s="2">
        <v>423391</v>
      </c>
      <c r="F30" s="4">
        <f t="shared" si="2"/>
        <v>-1</v>
      </c>
      <c r="G30" s="2">
        <f t="shared" si="2"/>
        <v>-3</v>
      </c>
    </row>
    <row r="31" spans="1:7" x14ac:dyDescent="0.2">
      <c r="A31" s="6" t="s">
        <v>15</v>
      </c>
      <c r="B31" s="14">
        <v>301011</v>
      </c>
      <c r="C31" s="2">
        <v>793633</v>
      </c>
      <c r="D31" s="14">
        <v>301011</v>
      </c>
      <c r="E31" s="2">
        <v>792305</v>
      </c>
      <c r="F31" s="4">
        <f t="shared" si="2"/>
        <v>0</v>
      </c>
      <c r="G31" s="2">
        <f t="shared" si="2"/>
        <v>-1328</v>
      </c>
    </row>
    <row r="32" spans="1:7" x14ac:dyDescent="0.2">
      <c r="A32" s="6" t="s">
        <v>20</v>
      </c>
      <c r="B32" s="14">
        <v>170048</v>
      </c>
      <c r="C32" s="2">
        <v>489049</v>
      </c>
      <c r="D32" s="14">
        <v>170048</v>
      </c>
      <c r="E32" s="2">
        <v>490377</v>
      </c>
      <c r="F32" s="4">
        <f t="shared" si="2"/>
        <v>0</v>
      </c>
      <c r="G32" s="2">
        <f t="shared" si="2"/>
        <v>1328</v>
      </c>
    </row>
    <row r="33" spans="1:7" ht="15" thickBot="1" x14ac:dyDescent="0.25">
      <c r="A33" s="7" t="s">
        <v>23</v>
      </c>
      <c r="B33" s="15">
        <v>3310275</v>
      </c>
      <c r="C33" s="3">
        <v>8414350</v>
      </c>
      <c r="D33" s="15">
        <v>3310274</v>
      </c>
      <c r="E33" s="3">
        <v>8414347</v>
      </c>
      <c r="F33" s="5">
        <f t="shared" si="2"/>
        <v>-1</v>
      </c>
      <c r="G33" s="3">
        <f t="shared" si="2"/>
        <v>-3</v>
      </c>
    </row>
    <row r="34" spans="1:7" x14ac:dyDescent="0.2">
      <c r="A34"/>
      <c r="B34"/>
      <c r="C34"/>
      <c r="D34"/>
      <c r="E34"/>
      <c r="F34"/>
      <c r="G34"/>
    </row>
    <row r="35" spans="1:7" ht="15.75" x14ac:dyDescent="0.25">
      <c r="A35" s="38" t="s">
        <v>7</v>
      </c>
      <c r="B35" s="38"/>
      <c r="C35" s="38"/>
      <c r="D35" s="38"/>
      <c r="E35" s="38"/>
      <c r="F35" s="38"/>
      <c r="G35" s="38"/>
    </row>
    <row r="36" spans="1:7" ht="15" thickBot="1" x14ac:dyDescent="0.25">
      <c r="A36" s="17"/>
      <c r="B36" s="16"/>
      <c r="C36" s="16"/>
      <c r="D36" s="16"/>
      <c r="E36" s="16"/>
      <c r="F36" s="16"/>
      <c r="G36" s="16"/>
    </row>
    <row r="37" spans="1:7" x14ac:dyDescent="0.2">
      <c r="A37" s="27" t="s">
        <v>0</v>
      </c>
      <c r="B37" s="30" t="s">
        <v>8</v>
      </c>
      <c r="C37" s="31"/>
      <c r="D37" s="34" t="s">
        <v>2</v>
      </c>
      <c r="E37" s="35"/>
      <c r="F37" s="34" t="s">
        <v>1</v>
      </c>
      <c r="G37" s="35"/>
    </row>
    <row r="38" spans="1:7" x14ac:dyDescent="0.2">
      <c r="A38" s="28"/>
      <c r="B38" s="32"/>
      <c r="C38" s="33"/>
      <c r="D38" s="36"/>
      <c r="E38" s="37"/>
      <c r="F38" s="36"/>
      <c r="G38" s="37"/>
    </row>
    <row r="39" spans="1:7" ht="39" thickBot="1" x14ac:dyDescent="0.25">
      <c r="A39" s="29"/>
      <c r="B39" s="12" t="s">
        <v>3</v>
      </c>
      <c r="C39" s="11" t="s">
        <v>4</v>
      </c>
      <c r="D39" s="12" t="s">
        <v>3</v>
      </c>
      <c r="E39" s="11" t="s">
        <v>4</v>
      </c>
      <c r="F39" s="10" t="s">
        <v>3</v>
      </c>
      <c r="G39" s="11" t="s">
        <v>4</v>
      </c>
    </row>
    <row r="40" spans="1:7" x14ac:dyDescent="0.2">
      <c r="A40" s="6" t="s">
        <v>14</v>
      </c>
      <c r="B40" s="21">
        <v>5125</v>
      </c>
      <c r="C40" s="9">
        <v>15592</v>
      </c>
      <c r="D40" s="13">
        <v>5128</v>
      </c>
      <c r="E40" s="9">
        <v>15600</v>
      </c>
      <c r="F40" s="22">
        <f t="shared" ref="F40:G47" si="3">D40-B40</f>
        <v>3</v>
      </c>
      <c r="G40" s="9">
        <f t="shared" si="3"/>
        <v>8</v>
      </c>
    </row>
    <row r="41" spans="1:7" x14ac:dyDescent="0.2">
      <c r="A41" s="6" t="s">
        <v>15</v>
      </c>
      <c r="B41" s="14">
        <v>298710</v>
      </c>
      <c r="C41" s="2">
        <v>778206</v>
      </c>
      <c r="D41" s="14">
        <v>298621</v>
      </c>
      <c r="E41" s="2">
        <v>777964</v>
      </c>
      <c r="F41" s="8">
        <f t="shared" si="3"/>
        <v>-89</v>
      </c>
      <c r="G41" s="9">
        <f t="shared" si="3"/>
        <v>-242</v>
      </c>
    </row>
    <row r="42" spans="1:7" x14ac:dyDescent="0.2">
      <c r="A42" s="6" t="s">
        <v>17</v>
      </c>
      <c r="B42" s="14">
        <v>39987</v>
      </c>
      <c r="C42" s="2">
        <v>107776</v>
      </c>
      <c r="D42" s="14">
        <v>39997</v>
      </c>
      <c r="E42" s="2">
        <v>107802</v>
      </c>
      <c r="F42" s="8">
        <f t="shared" si="3"/>
        <v>10</v>
      </c>
      <c r="G42" s="9">
        <f t="shared" si="3"/>
        <v>26</v>
      </c>
    </row>
    <row r="43" spans="1:7" x14ac:dyDescent="0.2">
      <c r="A43" s="6" t="s">
        <v>18</v>
      </c>
      <c r="B43" s="14">
        <v>250174</v>
      </c>
      <c r="C43" s="2">
        <v>671780</v>
      </c>
      <c r="D43" s="14">
        <v>250182</v>
      </c>
      <c r="E43" s="2">
        <v>671811</v>
      </c>
      <c r="F43" s="8">
        <f t="shared" si="3"/>
        <v>8</v>
      </c>
      <c r="G43" s="9">
        <f t="shared" si="3"/>
        <v>31</v>
      </c>
    </row>
    <row r="44" spans="1:7" x14ac:dyDescent="0.2">
      <c r="A44" s="6" t="s">
        <v>19</v>
      </c>
      <c r="B44" s="14">
        <v>218408</v>
      </c>
      <c r="C44" s="2">
        <v>553124</v>
      </c>
      <c r="D44" s="14">
        <v>218400</v>
      </c>
      <c r="E44" s="2">
        <v>553093</v>
      </c>
      <c r="F44" s="8">
        <f t="shared" si="3"/>
        <v>-8</v>
      </c>
      <c r="G44" s="9">
        <f t="shared" si="3"/>
        <v>-31</v>
      </c>
    </row>
    <row r="45" spans="1:7" x14ac:dyDescent="0.2">
      <c r="A45" s="6" t="s">
        <v>16</v>
      </c>
      <c r="B45" s="14">
        <v>155745</v>
      </c>
      <c r="C45" s="2">
        <v>421353</v>
      </c>
      <c r="D45" s="14">
        <v>155748</v>
      </c>
      <c r="E45" s="2">
        <v>421361</v>
      </c>
      <c r="F45" s="8">
        <f t="shared" si="3"/>
        <v>3</v>
      </c>
      <c r="G45" s="9">
        <f t="shared" si="3"/>
        <v>8</v>
      </c>
    </row>
    <row r="46" spans="1:7" x14ac:dyDescent="0.2">
      <c r="A46" s="6" t="s">
        <v>20</v>
      </c>
      <c r="B46" s="14">
        <v>162512</v>
      </c>
      <c r="C46" s="2">
        <v>453060</v>
      </c>
      <c r="D46" s="14">
        <v>162601</v>
      </c>
      <c r="E46" s="2">
        <v>453302</v>
      </c>
      <c r="F46" s="8">
        <f t="shared" si="3"/>
        <v>89</v>
      </c>
      <c r="G46" s="9">
        <f t="shared" si="3"/>
        <v>242</v>
      </c>
    </row>
    <row r="47" spans="1:7" ht="15" thickBot="1" x14ac:dyDescent="0.25">
      <c r="A47" s="7" t="s">
        <v>21</v>
      </c>
      <c r="B47" s="15">
        <v>92653</v>
      </c>
      <c r="C47" s="3">
        <v>240279</v>
      </c>
      <c r="D47" s="15">
        <v>92640</v>
      </c>
      <c r="E47" s="3">
        <v>240245</v>
      </c>
      <c r="F47" s="5">
        <f t="shared" si="3"/>
        <v>-13</v>
      </c>
      <c r="G47" s="3">
        <f t="shared" si="3"/>
        <v>-34</v>
      </c>
    </row>
    <row r="48" spans="1:7" x14ac:dyDescent="0.2">
      <c r="A48" s="17"/>
      <c r="B48" s="17"/>
      <c r="C48" s="17"/>
      <c r="D48" s="17"/>
      <c r="E48" s="17"/>
      <c r="F48" s="17"/>
      <c r="G48" s="17"/>
    </row>
    <row r="49" spans="1:7" ht="15.75" x14ac:dyDescent="0.25">
      <c r="A49" s="38" t="s">
        <v>22</v>
      </c>
      <c r="B49" s="38"/>
      <c r="C49" s="38"/>
      <c r="D49" s="38"/>
      <c r="E49" s="38"/>
      <c r="F49" s="38"/>
      <c r="G49" s="38"/>
    </row>
    <row r="50" spans="1:7" ht="15" thickBot="1" x14ac:dyDescent="0.25">
      <c r="A50" s="17"/>
    </row>
    <row r="51" spans="1:7" x14ac:dyDescent="0.2">
      <c r="A51" s="27" t="s">
        <v>0</v>
      </c>
      <c r="B51" s="30" t="s">
        <v>8</v>
      </c>
      <c r="C51" s="31"/>
      <c r="D51" s="34" t="s">
        <v>2</v>
      </c>
      <c r="E51" s="35"/>
      <c r="F51" s="34" t="s">
        <v>1</v>
      </c>
      <c r="G51" s="35"/>
    </row>
    <row r="52" spans="1:7" x14ac:dyDescent="0.2">
      <c r="A52" s="28"/>
      <c r="B52" s="32"/>
      <c r="C52" s="33"/>
      <c r="D52" s="36"/>
      <c r="E52" s="37"/>
      <c r="F52" s="36"/>
      <c r="G52" s="37"/>
    </row>
    <row r="53" spans="1:7" ht="39" thickBot="1" x14ac:dyDescent="0.25">
      <c r="A53" s="29"/>
      <c r="B53" s="12" t="s">
        <v>3</v>
      </c>
      <c r="C53" s="11" t="s">
        <v>4</v>
      </c>
      <c r="D53" s="12" t="s">
        <v>3</v>
      </c>
      <c r="E53" s="11" t="s">
        <v>4</v>
      </c>
      <c r="F53" s="10" t="s">
        <v>3</v>
      </c>
      <c r="G53" s="11" t="s">
        <v>4</v>
      </c>
    </row>
    <row r="54" spans="1:7" x14ac:dyDescent="0.2">
      <c r="A54" s="6" t="s">
        <v>15</v>
      </c>
      <c r="B54" s="13">
        <v>317230</v>
      </c>
      <c r="C54" s="9">
        <v>851116</v>
      </c>
      <c r="D54" s="13">
        <v>317329</v>
      </c>
      <c r="E54" s="9">
        <v>851304</v>
      </c>
      <c r="F54" s="8">
        <f>D54-B54</f>
        <v>99</v>
      </c>
      <c r="G54" s="9">
        <f>E54-C54</f>
        <v>188</v>
      </c>
    </row>
    <row r="55" spans="1:7" ht="15" thickBot="1" x14ac:dyDescent="0.25">
      <c r="A55" s="7" t="s">
        <v>23</v>
      </c>
      <c r="B55" s="15">
        <v>2772149</v>
      </c>
      <c r="C55" s="3">
        <v>7364823</v>
      </c>
      <c r="D55" s="15">
        <v>2772248</v>
      </c>
      <c r="E55" s="3">
        <v>7365011</v>
      </c>
      <c r="F55" s="5">
        <f>D55-B55</f>
        <v>99</v>
      </c>
      <c r="G55" s="3">
        <f>E55-C55</f>
        <v>188</v>
      </c>
    </row>
    <row r="57" spans="1:7" ht="15.75" x14ac:dyDescent="0.25">
      <c r="A57" s="38" t="s">
        <v>24</v>
      </c>
      <c r="B57" s="38"/>
      <c r="C57" s="38"/>
      <c r="D57" s="38"/>
      <c r="E57" s="38"/>
      <c r="F57" s="38"/>
      <c r="G57" s="38"/>
    </row>
    <row r="58" spans="1:7" ht="15" thickBot="1" x14ac:dyDescent="0.25">
      <c r="A58" s="17"/>
    </row>
    <row r="59" spans="1:7" x14ac:dyDescent="0.2">
      <c r="A59" s="27" t="s">
        <v>0</v>
      </c>
      <c r="B59" s="30" t="s">
        <v>8</v>
      </c>
      <c r="C59" s="31"/>
      <c r="D59" s="34" t="s">
        <v>2</v>
      </c>
      <c r="E59" s="35"/>
      <c r="F59" s="34" t="s">
        <v>1</v>
      </c>
      <c r="G59" s="35"/>
    </row>
    <row r="60" spans="1:7" x14ac:dyDescent="0.2">
      <c r="A60" s="28"/>
      <c r="B60" s="32"/>
      <c r="C60" s="33"/>
      <c r="D60" s="36"/>
      <c r="E60" s="37"/>
      <c r="F60" s="36"/>
      <c r="G60" s="37"/>
    </row>
    <row r="61" spans="1:7" ht="39" thickBot="1" x14ac:dyDescent="0.25">
      <c r="A61" s="29"/>
      <c r="B61" s="12" t="s">
        <v>3</v>
      </c>
      <c r="C61" s="11" t="s">
        <v>4</v>
      </c>
      <c r="D61" s="12" t="s">
        <v>3</v>
      </c>
      <c r="E61" s="11" t="s">
        <v>4</v>
      </c>
      <c r="F61" s="10" t="s">
        <v>3</v>
      </c>
      <c r="G61" s="11" t="s">
        <v>4</v>
      </c>
    </row>
    <row r="62" spans="1:7" x14ac:dyDescent="0.2">
      <c r="A62" s="6" t="s">
        <v>25</v>
      </c>
      <c r="B62" s="13">
        <v>283692</v>
      </c>
      <c r="C62" s="9">
        <v>898012</v>
      </c>
      <c r="D62" s="13">
        <v>283311</v>
      </c>
      <c r="E62" s="9">
        <v>897148</v>
      </c>
      <c r="F62" s="8">
        <f t="shared" ref="F62:G68" si="4">D62-B62</f>
        <v>-381</v>
      </c>
      <c r="G62" s="9">
        <f t="shared" si="4"/>
        <v>-864</v>
      </c>
    </row>
    <row r="63" spans="1:7" x14ac:dyDescent="0.2">
      <c r="A63" s="6" t="s">
        <v>15</v>
      </c>
      <c r="B63" s="14">
        <v>311615</v>
      </c>
      <c r="C63" s="2">
        <v>929986</v>
      </c>
      <c r="D63" s="14">
        <v>312479</v>
      </c>
      <c r="E63" s="2">
        <v>932526</v>
      </c>
      <c r="F63" s="8">
        <f t="shared" si="4"/>
        <v>864</v>
      </c>
      <c r="G63" s="9">
        <f t="shared" si="4"/>
        <v>2540</v>
      </c>
    </row>
    <row r="64" spans="1:7" x14ac:dyDescent="0.2">
      <c r="A64" s="6" t="s">
        <v>26</v>
      </c>
      <c r="B64" s="14">
        <v>214749</v>
      </c>
      <c r="C64" s="2">
        <v>609266</v>
      </c>
      <c r="D64" s="14">
        <v>214338</v>
      </c>
      <c r="E64" s="2">
        <v>607839</v>
      </c>
      <c r="F64" s="8">
        <f t="shared" si="4"/>
        <v>-411</v>
      </c>
      <c r="G64" s="9">
        <f t="shared" si="4"/>
        <v>-1427</v>
      </c>
    </row>
    <row r="65" spans="1:7" x14ac:dyDescent="0.2">
      <c r="A65" s="6" t="s">
        <v>27</v>
      </c>
      <c r="B65" s="14">
        <v>96430</v>
      </c>
      <c r="C65" s="2">
        <v>303968</v>
      </c>
      <c r="D65" s="14">
        <v>96430</v>
      </c>
      <c r="E65" s="2">
        <v>304116</v>
      </c>
      <c r="F65" s="8">
        <f t="shared" si="4"/>
        <v>0</v>
      </c>
      <c r="G65" s="9">
        <f t="shared" si="4"/>
        <v>148</v>
      </c>
    </row>
    <row r="66" spans="1:7" x14ac:dyDescent="0.2">
      <c r="A66" s="6" t="s">
        <v>19</v>
      </c>
      <c r="B66" s="14">
        <v>149920</v>
      </c>
      <c r="C66" s="2">
        <v>459379</v>
      </c>
      <c r="D66" s="14">
        <v>150469</v>
      </c>
      <c r="E66" s="2">
        <v>461849</v>
      </c>
      <c r="F66" s="8">
        <f t="shared" si="4"/>
        <v>549</v>
      </c>
      <c r="G66" s="9">
        <f t="shared" si="4"/>
        <v>2470</v>
      </c>
    </row>
    <row r="67" spans="1:7" x14ac:dyDescent="0.2">
      <c r="A67" s="18" t="s">
        <v>28</v>
      </c>
      <c r="B67" s="19">
        <v>24907</v>
      </c>
      <c r="C67" s="20">
        <v>73879</v>
      </c>
      <c r="D67" s="19">
        <v>24964</v>
      </c>
      <c r="E67" s="20">
        <v>73960</v>
      </c>
      <c r="F67" s="8">
        <f t="shared" si="4"/>
        <v>57</v>
      </c>
      <c r="G67" s="9">
        <f t="shared" si="4"/>
        <v>81</v>
      </c>
    </row>
    <row r="68" spans="1:7" ht="15" thickBot="1" x14ac:dyDescent="0.25">
      <c r="A68" s="7" t="s">
        <v>23</v>
      </c>
      <c r="B68" s="15">
        <v>2388011</v>
      </c>
      <c r="C68" s="3">
        <v>7168164</v>
      </c>
      <c r="D68" s="15">
        <v>2388689</v>
      </c>
      <c r="E68" s="3">
        <v>7171112</v>
      </c>
      <c r="F68" s="5">
        <f t="shared" si="4"/>
        <v>678</v>
      </c>
      <c r="G68" s="3">
        <f t="shared" si="4"/>
        <v>2948</v>
      </c>
    </row>
    <row r="69" spans="1:7" ht="4.5" customHeight="1" x14ac:dyDescent="0.2">
      <c r="A69" s="17"/>
      <c r="B69" s="17"/>
      <c r="C69" s="17"/>
      <c r="D69" s="17"/>
      <c r="E69" s="17"/>
      <c r="F69" s="17"/>
      <c r="G69" s="17"/>
    </row>
    <row r="70" spans="1:7" x14ac:dyDescent="0.2">
      <c r="A70" s="26"/>
      <c r="B70" s="17"/>
      <c r="C70" s="17"/>
      <c r="D70" s="17"/>
      <c r="E70" s="17"/>
      <c r="F70" s="17"/>
      <c r="G70" s="24" t="s">
        <v>5</v>
      </c>
    </row>
    <row r="71" spans="1:7" ht="4.5" customHeight="1" x14ac:dyDescent="0.2">
      <c r="A71" s="17"/>
      <c r="B71" s="17"/>
      <c r="C71" s="17"/>
      <c r="D71" s="17"/>
      <c r="E71" s="17"/>
      <c r="F71" s="17"/>
      <c r="G71" s="24"/>
    </row>
    <row r="72" spans="1:7" x14ac:dyDescent="0.2">
      <c r="A72" s="23" t="s">
        <v>29</v>
      </c>
      <c r="B72" s="17"/>
      <c r="C72" s="17"/>
      <c r="D72" s="17"/>
      <c r="E72" s="17"/>
      <c r="F72" s="17"/>
      <c r="G72" s="17"/>
    </row>
    <row r="73" spans="1:7" ht="4.5" customHeight="1" x14ac:dyDescent="0.2">
      <c r="A73" s="23"/>
      <c r="B73"/>
      <c r="C73"/>
      <c r="D73"/>
      <c r="E73"/>
      <c r="F73"/>
      <c r="G73"/>
    </row>
    <row r="74" spans="1:7" x14ac:dyDescent="0.2">
      <c r="A74" s="23" t="s">
        <v>31</v>
      </c>
    </row>
  </sheetData>
  <mergeCells count="29">
    <mergeCell ref="D22:E23"/>
    <mergeCell ref="F22:G23"/>
    <mergeCell ref="A8:G8"/>
    <mergeCell ref="A3:G3"/>
    <mergeCell ref="A4:G4"/>
    <mergeCell ref="A5:G5"/>
    <mergeCell ref="A6:G6"/>
    <mergeCell ref="A20:G20"/>
    <mergeCell ref="A57:G57"/>
    <mergeCell ref="A59:A61"/>
    <mergeCell ref="B59:C60"/>
    <mergeCell ref="D59:E60"/>
    <mergeCell ref="F59:G60"/>
    <mergeCell ref="A10:A12"/>
    <mergeCell ref="B10:C11"/>
    <mergeCell ref="D10:E11"/>
    <mergeCell ref="F10:G11"/>
    <mergeCell ref="A51:A53"/>
    <mergeCell ref="B51:C52"/>
    <mergeCell ref="D51:E52"/>
    <mergeCell ref="F51:G52"/>
    <mergeCell ref="A35:G35"/>
    <mergeCell ref="A37:A39"/>
    <mergeCell ref="B37:C38"/>
    <mergeCell ref="D37:E38"/>
    <mergeCell ref="F37:G38"/>
    <mergeCell ref="A49:G49"/>
    <mergeCell ref="A22:A24"/>
    <mergeCell ref="B22:C23"/>
  </mergeCells>
  <phoneticPr fontId="2" type="noConversion"/>
  <printOptions horizontalCentered="1"/>
  <pageMargins left="0.75" right="0.75" top="1" bottom="1" header="0.5" footer="0.5"/>
  <pageSetup orientation="portrait" r:id="rId1"/>
  <headerFooter alignWithMargins="0"/>
  <rowBreaks count="2" manualBreakCount="2">
    <brk id="18" max="16383" man="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Notes and Corrections</vt:lpstr>
    </vt:vector>
  </TitlesOfParts>
  <Company>County of Morris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Sitlick, Kevin</cp:lastModifiedBy>
  <cp:lastPrinted>2015-04-14T19:32:00Z</cp:lastPrinted>
  <dcterms:created xsi:type="dcterms:W3CDTF">2003-03-31T14:26:23Z</dcterms:created>
  <dcterms:modified xsi:type="dcterms:W3CDTF">2015-04-14T20:46:31Z</dcterms:modified>
</cp:coreProperties>
</file>