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admcfile\work\Planning_&amp;_Development\PLANNING BOARD\Long Range\Demographics Page\2024-2020 ACS\"/>
    </mc:Choice>
  </mc:AlternateContent>
  <xr:revisionPtr revIDLastSave="0" documentId="13_ncr:1_{CB13BD7D-A429-4B40-8F00-8653BA384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 Cap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 l="1"/>
  <c r="D45" i="1"/>
</calcChain>
</file>

<file path=xl/sharedStrings.xml><?xml version="1.0" encoding="utf-8"?>
<sst xmlns="http://schemas.openxmlformats.org/spreadsheetml/2006/main" count="64" uniqueCount="59">
  <si>
    <t>Municipality</t>
  </si>
  <si>
    <t>Per Capita Income</t>
  </si>
  <si>
    <t>% Change</t>
  </si>
  <si>
    <t xml:space="preserve">Boonton </t>
  </si>
  <si>
    <t>Boonton Twp.</t>
  </si>
  <si>
    <t xml:space="preserve">Butler </t>
  </si>
  <si>
    <t>Chatham Boro.</t>
  </si>
  <si>
    <t>Chatham Twp.</t>
  </si>
  <si>
    <t>Chester Boro.</t>
  </si>
  <si>
    <t>Chester Twp.</t>
  </si>
  <si>
    <t>Denville</t>
  </si>
  <si>
    <t>Dover</t>
  </si>
  <si>
    <t>East Hanover</t>
  </si>
  <si>
    <t>Florham Park</t>
  </si>
  <si>
    <t xml:space="preserve">Hanover </t>
  </si>
  <si>
    <t>Harding</t>
  </si>
  <si>
    <t xml:space="preserve">Jefferson </t>
  </si>
  <si>
    <t>Kinnelon</t>
  </si>
  <si>
    <t>Lincoln Park</t>
  </si>
  <si>
    <t xml:space="preserve">Long Hill </t>
  </si>
  <si>
    <t>Madison</t>
  </si>
  <si>
    <t>Mendham Boro.</t>
  </si>
  <si>
    <t>Mendham Twp.</t>
  </si>
  <si>
    <t>Mine Hill</t>
  </si>
  <si>
    <t>Montville</t>
  </si>
  <si>
    <t>Morris Twp.</t>
  </si>
  <si>
    <t>Morris Plains</t>
  </si>
  <si>
    <t xml:space="preserve">Morristown </t>
  </si>
  <si>
    <t>Mountain Lakes</t>
  </si>
  <si>
    <t>Mount Arlington</t>
  </si>
  <si>
    <t>Mount Olive</t>
  </si>
  <si>
    <t>Netcong</t>
  </si>
  <si>
    <t>Parsippany</t>
  </si>
  <si>
    <t>Pequannock</t>
  </si>
  <si>
    <t xml:space="preserve">Randolph </t>
  </si>
  <si>
    <t>Riverdale</t>
  </si>
  <si>
    <t>Rockaway Boro.</t>
  </si>
  <si>
    <t>Rockaway Twp.</t>
  </si>
  <si>
    <t>Roxbury</t>
  </si>
  <si>
    <t>Victory Gardens</t>
  </si>
  <si>
    <t>Washington</t>
  </si>
  <si>
    <t>Wharton</t>
  </si>
  <si>
    <t>Morris County</t>
  </si>
  <si>
    <t xml:space="preserve">-  </t>
  </si>
  <si>
    <t>New Jersey</t>
  </si>
  <si>
    <t>Per Capita Income State Ranking*</t>
  </si>
  <si>
    <t>http://www.census.gov/programs-surveys/acs/methodology.html</t>
  </si>
  <si>
    <t>http://census.gov/programs-surveys/acs/technical-documentation/code-lists.html</t>
  </si>
  <si>
    <t>* Ranked out of all municipalities in New Jersey</t>
  </si>
  <si>
    <t xml:space="preserve">                 Table: B19301</t>
  </si>
  <si>
    <t>Data are based on a sample and are subject to sampling variability. The degree of uncertainty for an estimate arising from sampling variability is represented through the use of a margin of error, which may be relatively large for smaller geographies and population sub-groups. In addition to sampling variability, the ACS estimates are subject to nonsampling error.</t>
  </si>
  <si>
    <t>Prepared by the Morris County Office of Planning and Preservation</t>
  </si>
  <si>
    <t>For ACS methodology, see:</t>
  </si>
  <si>
    <t xml:space="preserve">For Accuracy of Data, see: </t>
  </si>
  <si>
    <t>Per Capita Income, 2015 - 2019 and 2020 - 2024                        (Five-Year Estimates)</t>
  </si>
  <si>
    <t>2015 - 2019</t>
  </si>
  <si>
    <t>2020 - 2024</t>
  </si>
  <si>
    <t>SOURCE: U.S. Census Bureau, 2015 - 2019 and 2020 - 2024 American Community Survey</t>
  </si>
  <si>
    <t>Table Revised: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</si>
</sst>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8" x14ac:knownFonts="1">
    <font>
      <sz val="10"/>
      <name val="Arial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9F8"/>
        <bgColor rgb="FFC0E6F5"/>
      </patternFill>
    </fill>
    <fill>
      <patternFill patternType="solid">
        <fgColor rgb="FF83CCEB"/>
        <bgColor rgb="FF83CCEB"/>
      </patternFill>
    </fill>
    <fill>
      <patternFill patternType="solid">
        <fgColor rgb="FF156082"/>
        <bgColor rgb="FF156082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wrapText="1"/>
    </xf>
    <xf numFmtId="3" fontId="6" fillId="0" borderId="0" xfId="1" applyNumberFormat="1" applyFont="1" applyAlignment="1" applyProtection="1"/>
    <xf numFmtId="3" fontId="0" fillId="0" borderId="0" xfId="0" applyNumberFormat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3" borderId="5" xfId="0" applyFont="1" applyFill="1" applyBorder="1"/>
    <xf numFmtId="0" fontId="7" fillId="4" borderId="10" xfId="0" quotePrefix="1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164" fontId="4" fillId="3" borderId="7" xfId="0" applyNumberFormat="1" applyFont="1" applyFill="1" applyBorder="1"/>
    <xf numFmtId="164" fontId="4" fillId="3" borderId="8" xfId="0" applyNumberFormat="1" applyFont="1" applyFill="1" applyBorder="1"/>
    <xf numFmtId="165" fontId="4" fillId="3" borderId="9" xfId="0" applyNumberFormat="1" applyFont="1" applyFill="1" applyBorder="1"/>
    <xf numFmtId="164" fontId="4" fillId="2" borderId="13" xfId="0" applyNumberFormat="1" applyFont="1" applyFill="1" applyBorder="1"/>
    <xf numFmtId="164" fontId="4" fillId="2" borderId="14" xfId="0" applyNumberFormat="1" applyFont="1" applyFill="1" applyBorder="1"/>
    <xf numFmtId="165" fontId="4" fillId="2" borderId="15" xfId="0" applyNumberFormat="1" applyFont="1" applyFill="1" applyBorder="1"/>
    <xf numFmtId="164" fontId="4" fillId="3" borderId="13" xfId="0" applyNumberFormat="1" applyFont="1" applyFill="1" applyBorder="1"/>
    <xf numFmtId="164" fontId="4" fillId="3" borderId="14" xfId="0" applyNumberFormat="1" applyFont="1" applyFill="1" applyBorder="1"/>
    <xf numFmtId="165" fontId="4" fillId="3" borderId="15" xfId="0" applyNumberFormat="1" applyFont="1" applyFill="1" applyBorder="1"/>
    <xf numFmtId="164" fontId="4" fillId="3" borderId="16" xfId="0" applyNumberFormat="1" applyFont="1" applyFill="1" applyBorder="1"/>
    <xf numFmtId="164" fontId="4" fillId="3" borderId="17" xfId="0" applyNumberFormat="1" applyFont="1" applyFill="1" applyBorder="1"/>
    <xf numFmtId="165" fontId="4" fillId="3" borderId="18" xfId="0" applyNumberFormat="1" applyFont="1" applyFill="1" applyBorder="1"/>
    <xf numFmtId="164" fontId="3" fillId="2" borderId="19" xfId="0" applyNumberFormat="1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vertical="center"/>
    </xf>
    <xf numFmtId="165" fontId="3" fillId="2" borderId="21" xfId="0" applyNumberFormat="1" applyFont="1" applyFill="1" applyBorder="1" applyAlignment="1">
      <alignment vertical="center"/>
    </xf>
    <xf numFmtId="164" fontId="3" fillId="3" borderId="19" xfId="0" applyNumberFormat="1" applyFont="1" applyFill="1" applyBorder="1" applyAlignment="1">
      <alignment vertical="center" wrapText="1"/>
    </xf>
    <xf numFmtId="164" fontId="3" fillId="3" borderId="20" xfId="0" applyNumberFormat="1" applyFont="1" applyFill="1" applyBorder="1" applyAlignment="1">
      <alignment vertical="center"/>
    </xf>
    <xf numFmtId="165" fontId="3" fillId="3" borderId="21" xfId="0" applyNumberFormat="1" applyFont="1" applyFill="1" applyBorder="1" applyAlignment="1">
      <alignment vertical="center"/>
    </xf>
    <xf numFmtId="0" fontId="4" fillId="3" borderId="7" xfId="0" applyFont="1" applyFill="1" applyBorder="1"/>
    <xf numFmtId="0" fontId="4" fillId="3" borderId="9" xfId="0" applyFont="1" applyFill="1" applyBorder="1"/>
    <xf numFmtId="0" fontId="4" fillId="2" borderId="13" xfId="0" applyFont="1" applyFill="1" applyBorder="1"/>
    <xf numFmtId="0" fontId="4" fillId="2" borderId="15" xfId="0" applyFont="1" applyFill="1" applyBorder="1"/>
    <xf numFmtId="0" fontId="4" fillId="3" borderId="13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8" xfId="0" applyFont="1" applyFill="1" applyBorder="1"/>
    <xf numFmtId="0" fontId="3" fillId="2" borderId="19" xfId="0" quotePrefix="1" applyFont="1" applyFill="1" applyBorder="1" applyAlignment="1">
      <alignment horizontal="right" vertical="center"/>
    </xf>
    <xf numFmtId="0" fontId="3" fillId="2" borderId="21" xfId="0" quotePrefix="1" applyFont="1" applyFill="1" applyBorder="1" applyAlignment="1">
      <alignment horizontal="right" vertical="center"/>
    </xf>
    <xf numFmtId="0" fontId="3" fillId="3" borderId="19" xfId="0" quotePrefix="1" applyFont="1" applyFill="1" applyBorder="1" applyAlignment="1">
      <alignment horizontal="right" vertical="center"/>
    </xf>
    <xf numFmtId="0" fontId="3" fillId="3" borderId="21" xfId="0" quotePrefix="1" applyFont="1" applyFill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56082"/>
      <color rgb="FF83CCEB"/>
      <color rgb="FFC0E6F5"/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51</xdr:row>
      <xdr:rowOff>47625</xdr:rowOff>
    </xdr:from>
    <xdr:to>
      <xdr:col>5</xdr:col>
      <xdr:colOff>690377</xdr:colOff>
      <xdr:row>57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C4634B-D08D-D249-E3F5-300DB414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9020175"/>
          <a:ext cx="928502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nsus.gov/programs-surveys/acs/methodology.html" TargetMode="External"/><Relationship Id="rId1" Type="http://schemas.openxmlformats.org/officeDocument/2006/relationships/hyperlink" Target="http://census.gov/programs-surveys/acs/technical-documentation/code-lists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18" customWidth="1"/>
    <col min="2" max="4" width="11.7109375" customWidth="1"/>
    <col min="5" max="6" width="10.5703125" customWidth="1"/>
    <col min="7" max="7" width="9.140625" customWidth="1"/>
  </cols>
  <sheetData>
    <row r="1" spans="1:6" ht="38.25" customHeight="1" x14ac:dyDescent="0.25">
      <c r="A1" s="48" t="s">
        <v>54</v>
      </c>
      <c r="B1" s="48"/>
      <c r="C1" s="48"/>
      <c r="D1" s="48"/>
      <c r="E1" s="48"/>
      <c r="F1" s="48"/>
    </row>
    <row r="2" spans="1:6" ht="4.5" customHeight="1" thickBot="1" x14ac:dyDescent="0.25">
      <c r="A2" s="1"/>
      <c r="B2" s="2"/>
      <c r="C2" s="2"/>
      <c r="D2" s="2"/>
      <c r="E2" s="50"/>
      <c r="F2" s="50"/>
    </row>
    <row r="3" spans="1:6" ht="27" customHeight="1" thickTop="1" x14ac:dyDescent="0.2">
      <c r="A3" s="51" t="s">
        <v>0</v>
      </c>
      <c r="B3" s="53" t="s">
        <v>1</v>
      </c>
      <c r="C3" s="54"/>
      <c r="D3" s="55"/>
      <c r="E3" s="56" t="s">
        <v>45</v>
      </c>
      <c r="F3" s="57"/>
    </row>
    <row r="4" spans="1:6" ht="13.5" thickBot="1" x14ac:dyDescent="0.25">
      <c r="A4" s="52"/>
      <c r="B4" s="15" t="s">
        <v>55</v>
      </c>
      <c r="C4" s="16" t="s">
        <v>56</v>
      </c>
      <c r="D4" s="17" t="s">
        <v>2</v>
      </c>
      <c r="E4" s="15" t="s">
        <v>55</v>
      </c>
      <c r="F4" s="17" t="s">
        <v>56</v>
      </c>
    </row>
    <row r="5" spans="1:6" ht="13.5" thickTop="1" x14ac:dyDescent="0.2">
      <c r="A5" s="14" t="s">
        <v>3</v>
      </c>
      <c r="B5" s="18">
        <v>43189</v>
      </c>
      <c r="C5" s="19">
        <v>50298</v>
      </c>
      <c r="D5" s="20">
        <f t="shared" ref="D5:D45" si="0">(C5-B5)/B5</f>
        <v>0.16460209775637316</v>
      </c>
      <c r="E5" s="36">
        <v>285</v>
      </c>
      <c r="F5" s="37">
        <v>340</v>
      </c>
    </row>
    <row r="6" spans="1:6" x14ac:dyDescent="0.2">
      <c r="A6" s="9" t="s">
        <v>4</v>
      </c>
      <c r="B6" s="21">
        <v>65355</v>
      </c>
      <c r="C6" s="22">
        <v>78464</v>
      </c>
      <c r="D6" s="23">
        <f t="shared" si="0"/>
        <v>0.20058143982862825</v>
      </c>
      <c r="E6" s="38">
        <v>87</v>
      </c>
      <c r="F6" s="39">
        <v>105</v>
      </c>
    </row>
    <row r="7" spans="1:6" x14ac:dyDescent="0.2">
      <c r="A7" s="10" t="s">
        <v>5</v>
      </c>
      <c r="B7" s="24">
        <v>44178</v>
      </c>
      <c r="C7" s="25">
        <v>52105</v>
      </c>
      <c r="D7" s="26">
        <f t="shared" si="0"/>
        <v>0.17943320204626736</v>
      </c>
      <c r="E7" s="40">
        <v>277</v>
      </c>
      <c r="F7" s="41">
        <v>311</v>
      </c>
    </row>
    <row r="8" spans="1:6" x14ac:dyDescent="0.2">
      <c r="A8" s="9" t="s">
        <v>6</v>
      </c>
      <c r="B8" s="21">
        <v>82341</v>
      </c>
      <c r="C8" s="22">
        <v>95660</v>
      </c>
      <c r="D8" s="23">
        <f t="shared" si="0"/>
        <v>0.16175416864016712</v>
      </c>
      <c r="E8" s="38">
        <v>32</v>
      </c>
      <c r="F8" s="39">
        <v>49</v>
      </c>
    </row>
    <row r="9" spans="1:6" x14ac:dyDescent="0.2">
      <c r="A9" s="10" t="s">
        <v>7</v>
      </c>
      <c r="B9" s="24">
        <v>104953</v>
      </c>
      <c r="C9" s="25">
        <v>120510</v>
      </c>
      <c r="D9" s="26">
        <f t="shared" si="0"/>
        <v>0.14822825455203759</v>
      </c>
      <c r="E9" s="40">
        <v>9</v>
      </c>
      <c r="F9" s="41">
        <v>16</v>
      </c>
    </row>
    <row r="10" spans="1:6" x14ac:dyDescent="0.2">
      <c r="A10" s="9" t="s">
        <v>8</v>
      </c>
      <c r="B10" s="21">
        <v>53935</v>
      </c>
      <c r="C10" s="22">
        <v>87601</v>
      </c>
      <c r="D10" s="23">
        <f t="shared" si="0"/>
        <v>0.62419579123018443</v>
      </c>
      <c r="E10" s="38">
        <v>159</v>
      </c>
      <c r="F10" s="39">
        <v>72</v>
      </c>
    </row>
    <row r="11" spans="1:6" x14ac:dyDescent="0.2">
      <c r="A11" s="10" t="s">
        <v>9</v>
      </c>
      <c r="B11" s="24">
        <v>83574</v>
      </c>
      <c r="C11" s="25">
        <v>93250</v>
      </c>
      <c r="D11" s="26">
        <f t="shared" si="0"/>
        <v>0.1157776341924522</v>
      </c>
      <c r="E11" s="40">
        <v>28</v>
      </c>
      <c r="F11" s="41">
        <v>58</v>
      </c>
    </row>
    <row r="12" spans="1:6" x14ac:dyDescent="0.2">
      <c r="A12" s="9" t="s">
        <v>10</v>
      </c>
      <c r="B12" s="21">
        <v>63235</v>
      </c>
      <c r="C12" s="22">
        <v>66884</v>
      </c>
      <c r="D12" s="23">
        <f t="shared" si="0"/>
        <v>5.7705384676207797E-2</v>
      </c>
      <c r="E12" s="38">
        <v>95</v>
      </c>
      <c r="F12" s="39">
        <v>179</v>
      </c>
    </row>
    <row r="13" spans="1:6" x14ac:dyDescent="0.2">
      <c r="A13" s="10" t="s">
        <v>11</v>
      </c>
      <c r="B13" s="24">
        <v>29026</v>
      </c>
      <c r="C13" s="25">
        <v>34245</v>
      </c>
      <c r="D13" s="26">
        <f t="shared" si="0"/>
        <v>0.17980431337421621</v>
      </c>
      <c r="E13" s="40">
        <v>510</v>
      </c>
      <c r="F13" s="41">
        <v>523</v>
      </c>
    </row>
    <row r="14" spans="1:6" x14ac:dyDescent="0.2">
      <c r="A14" s="9" t="s">
        <v>12</v>
      </c>
      <c r="B14" s="21">
        <v>56651</v>
      </c>
      <c r="C14" s="22">
        <v>72871</v>
      </c>
      <c r="D14" s="23">
        <f t="shared" si="0"/>
        <v>0.28631445164251296</v>
      </c>
      <c r="E14" s="38">
        <v>139</v>
      </c>
      <c r="F14" s="39">
        <v>136</v>
      </c>
    </row>
    <row r="15" spans="1:6" x14ac:dyDescent="0.2">
      <c r="A15" s="10" t="s">
        <v>13</v>
      </c>
      <c r="B15" s="24">
        <v>58471</v>
      </c>
      <c r="C15" s="25">
        <v>78037</v>
      </c>
      <c r="D15" s="26">
        <f t="shared" si="0"/>
        <v>0.33462742214089036</v>
      </c>
      <c r="E15" s="40">
        <v>127</v>
      </c>
      <c r="F15" s="41">
        <v>108</v>
      </c>
    </row>
    <row r="16" spans="1:6" x14ac:dyDescent="0.2">
      <c r="A16" s="9" t="s">
        <v>14</v>
      </c>
      <c r="B16" s="21">
        <v>59063</v>
      </c>
      <c r="C16" s="22">
        <v>74541</v>
      </c>
      <c r="D16" s="23">
        <f t="shared" si="0"/>
        <v>0.26205915717115624</v>
      </c>
      <c r="E16" s="38">
        <v>121</v>
      </c>
      <c r="F16" s="39">
        <v>127</v>
      </c>
    </row>
    <row r="17" spans="1:6" x14ac:dyDescent="0.2">
      <c r="A17" s="10" t="s">
        <v>15</v>
      </c>
      <c r="B17" s="24">
        <v>108158</v>
      </c>
      <c r="C17" s="25">
        <v>132699</v>
      </c>
      <c r="D17" s="26">
        <f t="shared" si="0"/>
        <v>0.22689953586419867</v>
      </c>
      <c r="E17" s="40">
        <v>7</v>
      </c>
      <c r="F17" s="41">
        <v>10</v>
      </c>
    </row>
    <row r="18" spans="1:6" x14ac:dyDescent="0.2">
      <c r="A18" s="9" t="s">
        <v>16</v>
      </c>
      <c r="B18" s="21">
        <v>47607</v>
      </c>
      <c r="C18" s="22">
        <v>58098</v>
      </c>
      <c r="D18" s="23">
        <f t="shared" si="0"/>
        <v>0.22036675278845547</v>
      </c>
      <c r="E18" s="38">
        <v>233</v>
      </c>
      <c r="F18" s="39">
        <v>248</v>
      </c>
    </row>
    <row r="19" spans="1:6" x14ac:dyDescent="0.2">
      <c r="A19" s="10" t="s">
        <v>17</v>
      </c>
      <c r="B19" s="24">
        <v>66336</v>
      </c>
      <c r="C19" s="25">
        <v>83585</v>
      </c>
      <c r="D19" s="26">
        <f t="shared" si="0"/>
        <v>0.26002472262421611</v>
      </c>
      <c r="E19" s="40">
        <v>84</v>
      </c>
      <c r="F19" s="41">
        <v>86</v>
      </c>
    </row>
    <row r="20" spans="1:6" x14ac:dyDescent="0.2">
      <c r="A20" s="9" t="s">
        <v>18</v>
      </c>
      <c r="B20" s="21">
        <v>40621</v>
      </c>
      <c r="C20" s="22">
        <v>56840</v>
      </c>
      <c r="D20" s="23">
        <f t="shared" si="0"/>
        <v>0.39927623642943305</v>
      </c>
      <c r="E20" s="38">
        <v>323</v>
      </c>
      <c r="F20" s="39">
        <v>260</v>
      </c>
    </row>
    <row r="21" spans="1:6" x14ac:dyDescent="0.2">
      <c r="A21" s="10" t="s">
        <v>19</v>
      </c>
      <c r="B21" s="24">
        <v>72230</v>
      </c>
      <c r="C21" s="25">
        <v>74939</v>
      </c>
      <c r="D21" s="26">
        <f t="shared" si="0"/>
        <v>3.750519174858092E-2</v>
      </c>
      <c r="E21" s="40">
        <v>60</v>
      </c>
      <c r="F21" s="41">
        <v>125</v>
      </c>
    </row>
    <row r="22" spans="1:6" x14ac:dyDescent="0.2">
      <c r="A22" s="9" t="s">
        <v>20</v>
      </c>
      <c r="B22" s="21">
        <v>73157</v>
      </c>
      <c r="C22" s="22">
        <v>89692</v>
      </c>
      <c r="D22" s="23">
        <f t="shared" si="0"/>
        <v>0.22602074989406346</v>
      </c>
      <c r="E22" s="38">
        <v>58</v>
      </c>
      <c r="F22" s="39">
        <v>67</v>
      </c>
    </row>
    <row r="23" spans="1:6" x14ac:dyDescent="0.2">
      <c r="A23" s="10" t="s">
        <v>21</v>
      </c>
      <c r="B23" s="24">
        <v>79355</v>
      </c>
      <c r="C23" s="25">
        <v>113316</v>
      </c>
      <c r="D23" s="26">
        <f t="shared" si="0"/>
        <v>0.42796295129481443</v>
      </c>
      <c r="E23" s="40">
        <v>40</v>
      </c>
      <c r="F23" s="41">
        <v>25</v>
      </c>
    </row>
    <row r="24" spans="1:6" x14ac:dyDescent="0.2">
      <c r="A24" s="9" t="s">
        <v>22</v>
      </c>
      <c r="B24" s="21">
        <v>106571</v>
      </c>
      <c r="C24" s="22">
        <v>122016</v>
      </c>
      <c r="D24" s="23">
        <f t="shared" si="0"/>
        <v>0.14492685627422094</v>
      </c>
      <c r="E24" s="38">
        <v>8</v>
      </c>
      <c r="F24" s="39">
        <v>15</v>
      </c>
    </row>
    <row r="25" spans="1:6" x14ac:dyDescent="0.2">
      <c r="A25" s="10" t="s">
        <v>23</v>
      </c>
      <c r="B25" s="24">
        <v>37545</v>
      </c>
      <c r="C25" s="25">
        <v>49492</v>
      </c>
      <c r="D25" s="26">
        <f t="shared" si="0"/>
        <v>0.31820482088160873</v>
      </c>
      <c r="E25" s="40">
        <v>377</v>
      </c>
      <c r="F25" s="41">
        <v>346</v>
      </c>
    </row>
    <row r="26" spans="1:6" x14ac:dyDescent="0.2">
      <c r="A26" s="9" t="s">
        <v>24</v>
      </c>
      <c r="B26" s="21">
        <v>65735</v>
      </c>
      <c r="C26" s="22">
        <v>81342</v>
      </c>
      <c r="D26" s="23">
        <f t="shared" si="0"/>
        <v>0.23742298623260058</v>
      </c>
      <c r="E26" s="38">
        <v>85</v>
      </c>
      <c r="F26" s="39">
        <v>97</v>
      </c>
    </row>
    <row r="27" spans="1:6" x14ac:dyDescent="0.2">
      <c r="A27" s="10" t="s">
        <v>25</v>
      </c>
      <c r="B27" s="24">
        <v>75422</v>
      </c>
      <c r="C27" s="25">
        <v>93249</v>
      </c>
      <c r="D27" s="26">
        <f t="shared" si="0"/>
        <v>0.23636339529580228</v>
      </c>
      <c r="E27" s="40">
        <v>53</v>
      </c>
      <c r="F27" s="41">
        <v>59</v>
      </c>
    </row>
    <row r="28" spans="1:6" x14ac:dyDescent="0.2">
      <c r="A28" s="9" t="s">
        <v>26</v>
      </c>
      <c r="B28" s="21">
        <v>58852</v>
      </c>
      <c r="C28" s="22">
        <v>83212</v>
      </c>
      <c r="D28" s="23">
        <f t="shared" si="0"/>
        <v>0.41391966288316456</v>
      </c>
      <c r="E28" s="38">
        <v>122</v>
      </c>
      <c r="F28" s="39">
        <v>88</v>
      </c>
    </row>
    <row r="29" spans="1:6" x14ac:dyDescent="0.2">
      <c r="A29" s="10" t="s">
        <v>27</v>
      </c>
      <c r="B29" s="24">
        <v>56380</v>
      </c>
      <c r="C29" s="25">
        <v>73143</v>
      </c>
      <c r="D29" s="26">
        <f t="shared" si="0"/>
        <v>0.29732174529975169</v>
      </c>
      <c r="E29" s="40">
        <v>142</v>
      </c>
      <c r="F29" s="41">
        <v>135</v>
      </c>
    </row>
    <row r="30" spans="1:6" x14ac:dyDescent="0.2">
      <c r="A30" s="9" t="s">
        <v>28</v>
      </c>
      <c r="B30" s="21">
        <v>97856</v>
      </c>
      <c r="C30" s="22">
        <v>116093</v>
      </c>
      <c r="D30" s="23">
        <f t="shared" si="0"/>
        <v>0.18636568018312621</v>
      </c>
      <c r="E30" s="38">
        <v>11</v>
      </c>
      <c r="F30" s="39">
        <v>17</v>
      </c>
    </row>
    <row r="31" spans="1:6" x14ac:dyDescent="0.2">
      <c r="A31" s="10" t="s">
        <v>29</v>
      </c>
      <c r="B31" s="24">
        <v>47745</v>
      </c>
      <c r="C31" s="25">
        <v>54256</v>
      </c>
      <c r="D31" s="26">
        <f t="shared" si="0"/>
        <v>0.13637030055503194</v>
      </c>
      <c r="E31" s="40">
        <v>232</v>
      </c>
      <c r="F31" s="41">
        <v>285</v>
      </c>
    </row>
    <row r="32" spans="1:6" x14ac:dyDescent="0.2">
      <c r="A32" s="9" t="s">
        <v>30</v>
      </c>
      <c r="B32" s="21">
        <v>49614</v>
      </c>
      <c r="C32" s="22">
        <v>59099</v>
      </c>
      <c r="D32" s="23">
        <f t="shared" si="0"/>
        <v>0.19117587777643408</v>
      </c>
      <c r="E32" s="38">
        <v>210</v>
      </c>
      <c r="F32" s="39">
        <v>233</v>
      </c>
    </row>
    <row r="33" spans="1:6" x14ac:dyDescent="0.2">
      <c r="A33" s="10" t="s">
        <v>31</v>
      </c>
      <c r="B33" s="24">
        <v>38774</v>
      </c>
      <c r="C33" s="25">
        <v>50788</v>
      </c>
      <c r="D33" s="26">
        <f t="shared" si="0"/>
        <v>0.30984680455975655</v>
      </c>
      <c r="E33" s="40">
        <v>349</v>
      </c>
      <c r="F33" s="41">
        <v>332</v>
      </c>
    </row>
    <row r="34" spans="1:6" x14ac:dyDescent="0.2">
      <c r="A34" s="9" t="s">
        <v>32</v>
      </c>
      <c r="B34" s="21">
        <v>48530</v>
      </c>
      <c r="C34" s="22">
        <v>61016</v>
      </c>
      <c r="D34" s="23">
        <f t="shared" si="0"/>
        <v>0.25728415413146505</v>
      </c>
      <c r="E34" s="38">
        <v>218</v>
      </c>
      <c r="F34" s="39">
        <v>212</v>
      </c>
    </row>
    <row r="35" spans="1:6" x14ac:dyDescent="0.2">
      <c r="A35" s="10" t="s">
        <v>33</v>
      </c>
      <c r="B35" s="24">
        <v>50567</v>
      </c>
      <c r="C35" s="25">
        <v>66866</v>
      </c>
      <c r="D35" s="26">
        <f t="shared" si="0"/>
        <v>0.32232483635572606</v>
      </c>
      <c r="E35" s="40">
        <v>201</v>
      </c>
      <c r="F35" s="41">
        <v>180</v>
      </c>
    </row>
    <row r="36" spans="1:6" x14ac:dyDescent="0.2">
      <c r="A36" s="9" t="s">
        <v>34</v>
      </c>
      <c r="B36" s="21">
        <v>65111</v>
      </c>
      <c r="C36" s="22">
        <v>75883</v>
      </c>
      <c r="D36" s="23">
        <f t="shared" si="0"/>
        <v>0.16544055535930949</v>
      </c>
      <c r="E36" s="38">
        <v>89</v>
      </c>
      <c r="F36" s="39">
        <v>118</v>
      </c>
    </row>
    <row r="37" spans="1:6" x14ac:dyDescent="0.2">
      <c r="A37" s="10" t="s">
        <v>35</v>
      </c>
      <c r="B37" s="24">
        <v>51008</v>
      </c>
      <c r="C37" s="25">
        <v>58340</v>
      </c>
      <c r="D37" s="26">
        <f t="shared" si="0"/>
        <v>0.14374215809284818</v>
      </c>
      <c r="E37" s="40">
        <v>194</v>
      </c>
      <c r="F37" s="41">
        <v>246</v>
      </c>
    </row>
    <row r="38" spans="1:6" x14ac:dyDescent="0.2">
      <c r="A38" s="9" t="s">
        <v>36</v>
      </c>
      <c r="B38" s="21">
        <v>43708</v>
      </c>
      <c r="C38" s="22">
        <v>57652</v>
      </c>
      <c r="D38" s="23">
        <f t="shared" si="0"/>
        <v>0.31902626521460603</v>
      </c>
      <c r="E38" s="38">
        <v>283</v>
      </c>
      <c r="F38" s="39">
        <v>254</v>
      </c>
    </row>
    <row r="39" spans="1:6" x14ac:dyDescent="0.2">
      <c r="A39" s="10" t="s">
        <v>37</v>
      </c>
      <c r="B39" s="24">
        <v>52063</v>
      </c>
      <c r="C39" s="25">
        <v>64985</v>
      </c>
      <c r="D39" s="26">
        <f t="shared" si="0"/>
        <v>0.24819929700555096</v>
      </c>
      <c r="E39" s="40">
        <v>183</v>
      </c>
      <c r="F39" s="41">
        <v>191</v>
      </c>
    </row>
    <row r="40" spans="1:6" x14ac:dyDescent="0.2">
      <c r="A40" s="9" t="s">
        <v>38</v>
      </c>
      <c r="B40" s="21">
        <v>47773</v>
      </c>
      <c r="C40" s="22">
        <v>58711</v>
      </c>
      <c r="D40" s="23">
        <f t="shared" si="0"/>
        <v>0.22895777949888013</v>
      </c>
      <c r="E40" s="38">
        <v>231</v>
      </c>
      <c r="F40" s="39">
        <v>241</v>
      </c>
    </row>
    <row r="41" spans="1:6" x14ac:dyDescent="0.2">
      <c r="A41" s="10" t="s">
        <v>39</v>
      </c>
      <c r="B41" s="24">
        <v>25675</v>
      </c>
      <c r="C41" s="25">
        <v>26482</v>
      </c>
      <c r="D41" s="26">
        <f t="shared" si="0"/>
        <v>3.1431353456669912E-2</v>
      </c>
      <c r="E41" s="40">
        <v>533</v>
      </c>
      <c r="F41" s="41">
        <v>548</v>
      </c>
    </row>
    <row r="42" spans="1:6" x14ac:dyDescent="0.2">
      <c r="A42" s="9" t="s">
        <v>40</v>
      </c>
      <c r="B42" s="21">
        <v>58046</v>
      </c>
      <c r="C42" s="22">
        <v>71885</v>
      </c>
      <c r="D42" s="23">
        <f t="shared" si="0"/>
        <v>0.23841436102401545</v>
      </c>
      <c r="E42" s="38">
        <v>131</v>
      </c>
      <c r="F42" s="39">
        <v>146</v>
      </c>
    </row>
    <row r="43" spans="1:6" ht="13.5" thickBot="1" x14ac:dyDescent="0.25">
      <c r="A43" s="11" t="s">
        <v>41</v>
      </c>
      <c r="B43" s="27">
        <v>38399</v>
      </c>
      <c r="C43" s="28">
        <v>42614</v>
      </c>
      <c r="D43" s="29">
        <f t="shared" si="0"/>
        <v>0.10976848355425922</v>
      </c>
      <c r="E43" s="42">
        <v>357</v>
      </c>
      <c r="F43" s="43">
        <v>454</v>
      </c>
    </row>
    <row r="44" spans="1:6" ht="15.95" customHeight="1" thickTop="1" thickBot="1" x14ac:dyDescent="0.25">
      <c r="A44" s="12" t="s">
        <v>42</v>
      </c>
      <c r="B44" s="30">
        <v>58109</v>
      </c>
      <c r="C44" s="31">
        <v>71044</v>
      </c>
      <c r="D44" s="32">
        <f t="shared" si="0"/>
        <v>0.22259890894697895</v>
      </c>
      <c r="E44" s="44" t="s">
        <v>43</v>
      </c>
      <c r="F44" s="45" t="s">
        <v>43</v>
      </c>
    </row>
    <row r="45" spans="1:6" s="3" customFormat="1" ht="15.95" customHeight="1" thickTop="1" thickBot="1" x14ac:dyDescent="0.25">
      <c r="A45" s="13" t="s">
        <v>44</v>
      </c>
      <c r="B45" s="33">
        <v>42745</v>
      </c>
      <c r="C45" s="34">
        <v>54253</v>
      </c>
      <c r="D45" s="35">
        <f t="shared" si="0"/>
        <v>0.26922447069832728</v>
      </c>
      <c r="E45" s="46" t="s">
        <v>43</v>
      </c>
      <c r="F45" s="47" t="s">
        <v>43</v>
      </c>
    </row>
    <row r="46" spans="1:6" ht="13.5" thickTop="1" x14ac:dyDescent="0.2">
      <c r="A46" s="2"/>
      <c r="B46" s="2"/>
      <c r="C46" s="2"/>
      <c r="D46" s="2"/>
      <c r="E46" s="2"/>
      <c r="F46" s="4" t="s">
        <v>48</v>
      </c>
    </row>
    <row r="47" spans="1:6" x14ac:dyDescent="0.2">
      <c r="A47" s="5" t="s">
        <v>57</v>
      </c>
      <c r="B47" s="2"/>
      <c r="C47" s="2"/>
      <c r="D47" s="2"/>
      <c r="E47" s="2"/>
      <c r="F47" s="2"/>
    </row>
    <row r="48" spans="1:6" x14ac:dyDescent="0.2">
      <c r="A48" s="5" t="s">
        <v>49</v>
      </c>
      <c r="B48" s="2"/>
      <c r="C48" s="2"/>
      <c r="D48" s="2"/>
      <c r="E48" s="2"/>
      <c r="F48" s="2"/>
    </row>
    <row r="49" spans="1:6" ht="4.5" customHeight="1" x14ac:dyDescent="0.2"/>
    <row r="50" spans="1:6" ht="46.5" customHeight="1" x14ac:dyDescent="0.2">
      <c r="A50" s="49" t="s">
        <v>50</v>
      </c>
      <c r="B50" s="49"/>
      <c r="C50" s="49"/>
      <c r="D50" s="49"/>
      <c r="E50" s="49"/>
      <c r="F50" s="49"/>
    </row>
    <row r="51" spans="1:6" ht="4.5" customHeight="1" x14ac:dyDescent="0.2">
      <c r="A51" s="6"/>
      <c r="B51" s="6"/>
      <c r="C51" s="6"/>
      <c r="D51" s="6"/>
      <c r="E51" s="6"/>
    </row>
    <row r="52" spans="1:6" x14ac:dyDescent="0.2">
      <c r="A52" s="5" t="s">
        <v>52</v>
      </c>
      <c r="C52" s="7"/>
      <c r="E52" s="8"/>
    </row>
    <row r="53" spans="1:6" x14ac:dyDescent="0.2">
      <c r="A53" s="7" t="s">
        <v>46</v>
      </c>
      <c r="C53" s="7"/>
      <c r="E53" s="8"/>
    </row>
    <row r="54" spans="1:6" x14ac:dyDescent="0.2">
      <c r="A54" s="5" t="s">
        <v>53</v>
      </c>
      <c r="C54" s="7"/>
      <c r="E54" s="8"/>
    </row>
    <row r="55" spans="1:6" x14ac:dyDescent="0.2">
      <c r="A55" s="7" t="s">
        <v>47</v>
      </c>
      <c r="C55" s="7"/>
      <c r="E55" s="8"/>
    </row>
    <row r="56" spans="1:6" ht="4.5" customHeight="1" x14ac:dyDescent="0.2"/>
    <row r="57" spans="1:6" x14ac:dyDescent="0.2">
      <c r="A57" s="5" t="s">
        <v>51</v>
      </c>
    </row>
    <row r="58" spans="1:6" x14ac:dyDescent="0.2">
      <c r="A58" s="5" t="s">
        <v>58</v>
      </c>
    </row>
  </sheetData>
  <mergeCells count="6">
    <mergeCell ref="A1:F1"/>
    <mergeCell ref="A50:F50"/>
    <mergeCell ref="E2:F2"/>
    <mergeCell ref="A3:A4"/>
    <mergeCell ref="B3:D3"/>
    <mergeCell ref="E3:F3"/>
  </mergeCells>
  <phoneticPr fontId="0" type="noConversion"/>
  <hyperlinks>
    <hyperlink ref="A55" r:id="rId1" xr:uid="{4A69DCA7-DED3-4B53-BA74-92CF36B092E2}"/>
    <hyperlink ref="A53" r:id="rId2" xr:uid="{B25EC9AE-C78A-4B67-AD94-6361983EF0E5}"/>
  </hyperlinks>
  <printOptions horizontalCentered="1"/>
  <pageMargins left="0.75" right="0.75" top="1" bottom="1" header="0.5" footer="0.5"/>
  <pageSetup scale="84" orientation="portrait" r:id="rId3"/>
  <headerFooter alignWithMargins="0"/>
  <ignoredErrors>
    <ignoredError sqref="D4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Capita</vt:lpstr>
    </vt:vector>
  </TitlesOfParts>
  <Company>County of Morris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</dc:creator>
  <cp:lastModifiedBy>Sitlick, Kevin</cp:lastModifiedBy>
  <cp:lastPrinted>2025-01-02T19:54:26Z</cp:lastPrinted>
  <dcterms:created xsi:type="dcterms:W3CDTF">2011-01-14T18:31:40Z</dcterms:created>
  <dcterms:modified xsi:type="dcterms:W3CDTF">2026-03-16T17:33:29Z</dcterms:modified>
</cp:coreProperties>
</file>