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lanning_&amp;_Development\PLANNING BOARD\Long Range\Demographics Page\2023-2021 Unemployment + 2023 Muni Labor\"/>
    </mc:Choice>
  </mc:AlternateContent>
  <xr:revisionPtr revIDLastSave="0" documentId="13_ncr:1_{656C6B6D-E4BA-48B7-A185-CF0B8F9CB209}" xr6:coauthVersionLast="47" xr6:coauthVersionMax="47" xr10:uidLastSave="{00000000-0000-0000-0000-000000000000}"/>
  <bookViews>
    <workbookView xWindow="-120" yWindow="-120" windowWidth="29040" windowHeight="15840" tabRatio="754" activeTab="1" xr2:uid="{00000000-000D-0000-FFFF-FFFF00000000}"/>
  </bookViews>
  <sheets>
    <sheet name="Unemployment" sheetId="11" r:id="rId1"/>
    <sheet name="Unemp Chart" sheetId="12" r:id="rId2"/>
    <sheet name="data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3" l="1"/>
  <c r="M16" i="13"/>
  <c r="M39" i="13"/>
  <c r="J39" i="13"/>
  <c r="G39" i="13"/>
  <c r="M38" i="13"/>
  <c r="J38" i="13"/>
  <c r="G38" i="13"/>
  <c r="M37" i="13"/>
  <c r="J37" i="13"/>
  <c r="G37" i="13"/>
  <c r="M36" i="13"/>
  <c r="J36" i="13"/>
  <c r="G36" i="13"/>
  <c r="M35" i="13"/>
  <c r="J35" i="13"/>
  <c r="G35" i="13"/>
  <c r="M34" i="13"/>
  <c r="J34" i="13"/>
  <c r="G34" i="13"/>
  <c r="M33" i="13"/>
  <c r="J33" i="13"/>
  <c r="G33" i="13"/>
  <c r="M32" i="13"/>
  <c r="J32" i="13"/>
  <c r="G32" i="13"/>
  <c r="M31" i="13"/>
  <c r="J31" i="13"/>
  <c r="G31" i="13"/>
  <c r="M30" i="13"/>
  <c r="J30" i="13"/>
  <c r="G30" i="13"/>
  <c r="M29" i="13"/>
  <c r="J29" i="13"/>
  <c r="G29" i="13"/>
  <c r="M28" i="13"/>
  <c r="J28" i="13"/>
  <c r="G28" i="13"/>
  <c r="M27" i="13" l="1"/>
  <c r="J27" i="13"/>
  <c r="G27" i="13"/>
  <c r="M26" i="13"/>
  <c r="J26" i="13"/>
  <c r="G26" i="13"/>
  <c r="M25" i="13"/>
  <c r="J25" i="13"/>
  <c r="G25" i="13"/>
  <c r="M24" i="13"/>
  <c r="J24" i="13"/>
  <c r="G24" i="13"/>
  <c r="M23" i="13"/>
  <c r="J23" i="13"/>
  <c r="G23" i="13"/>
  <c r="M22" i="13"/>
  <c r="J22" i="13"/>
  <c r="G22" i="13"/>
  <c r="M21" i="13"/>
  <c r="J21" i="13"/>
  <c r="G21" i="13"/>
  <c r="M20" i="13"/>
  <c r="J20" i="13"/>
  <c r="G20" i="13"/>
  <c r="M19" i="13"/>
  <c r="J19" i="13"/>
  <c r="G19" i="13"/>
  <c r="M18" i="13"/>
  <c r="J18" i="13"/>
  <c r="G18" i="13"/>
  <c r="M17" i="13"/>
  <c r="J17" i="13"/>
  <c r="G17" i="13"/>
  <c r="G16" i="13"/>
  <c r="M15" i="13"/>
  <c r="J15" i="13"/>
  <c r="G15" i="13"/>
  <c r="M14" i="13"/>
  <c r="J14" i="13"/>
  <c r="G14" i="13"/>
  <c r="M13" i="13"/>
  <c r="J13" i="13"/>
  <c r="G13" i="13"/>
  <c r="M12" i="13"/>
  <c r="J12" i="13"/>
  <c r="G12" i="13"/>
  <c r="M11" i="13"/>
  <c r="J11" i="13"/>
  <c r="G11" i="13"/>
  <c r="M10" i="13"/>
  <c r="J10" i="13"/>
  <c r="G10" i="13"/>
  <c r="M9" i="13"/>
  <c r="J9" i="13"/>
  <c r="G9" i="13"/>
  <c r="M8" i="13"/>
  <c r="J8" i="13"/>
  <c r="G8" i="13"/>
  <c r="M7" i="13"/>
  <c r="J7" i="13"/>
  <c r="G7" i="13"/>
  <c r="M6" i="13"/>
  <c r="J6" i="13"/>
  <c r="G6" i="13"/>
  <c r="M5" i="13"/>
  <c r="J5" i="13"/>
  <c r="G5" i="13"/>
  <c r="M4" i="13"/>
  <c r="J4" i="13"/>
  <c r="G4" i="13"/>
</calcChain>
</file>

<file path=xl/sharedStrings.xml><?xml version="1.0" encoding="utf-8"?>
<sst xmlns="http://schemas.openxmlformats.org/spreadsheetml/2006/main" count="53" uniqueCount="28">
  <si>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</si>
  <si>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</si>
  <si>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</si>
  <si>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</si>
  <si>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</si>
  <si>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</si>
  <si>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</si>
  <si>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</si>
  <si>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</si>
  <si>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</si>
  <si>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</si>
  <si>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</si>
  <si>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Rate (%)</t>
  </si>
  <si>
    <t>NOTE: Not Seasonally Adjusted</t>
  </si>
  <si>
    <t>SOURCE: N.J. Department of Labor and Workforce Development</t>
  </si>
  <si>
    <t>Morris County</t>
  </si>
  <si>
    <t>New Jersey</t>
  </si>
  <si>
    <t>United States</t>
  </si>
  <si>
    <t>Persons</t>
  </si>
  <si>
    <t>Morris County Unemployment</t>
  </si>
  <si>
    <t>New Jersey Unemployment</t>
  </si>
  <si>
    <t>nj</t>
  </si>
  <si>
    <t>mc</t>
  </si>
  <si>
    <t>usa</t>
  </si>
  <si>
    <t>data for chart</t>
  </si>
  <si>
    <t>Prepared by the Morris County Office of Planning and Preservation</t>
  </si>
  <si>
    <t>2021 through 2023</t>
  </si>
  <si>
    <t>Tables Revised: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</si>
</sst>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[$-409]mmmm\-yy;@"/>
  </numFmts>
  <fonts count="16" x14ac:knownFonts="1">
    <font>
      <sz val="10"/>
      <name val="Arial"/>
    </font>
    <font>
      <sz val="10"/>
      <name val="Arial"/>
      <family val="2"/>
    </font>
    <font>
      <sz val="10"/>
      <name val="Courier New"/>
      <family val="3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3"/>
      <name val="Arial"/>
      <family val="2"/>
    </font>
    <font>
      <b/>
      <sz val="14"/>
      <name val="Arial"/>
      <family val="2"/>
    </font>
    <font>
      <sz val="4"/>
      <name val="Courier New"/>
      <family val="3"/>
    </font>
    <font>
      <b/>
      <sz val="4"/>
      <name val="Arial"/>
      <family val="2"/>
    </font>
    <font>
      <sz val="4"/>
      <name val="Arial"/>
      <family val="2"/>
    </font>
    <font>
      <sz val="4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3CCEB"/>
        <bgColor rgb="FF83CCEB"/>
      </patternFill>
    </fill>
    <fill>
      <patternFill patternType="solid">
        <fgColor rgb="FFDAE9F8"/>
        <bgColor rgb="FFC0E6F5"/>
      </patternFill>
    </fill>
    <fill>
      <patternFill patternType="solid">
        <fgColor rgb="FF15608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/>
    <xf numFmtId="0" fontId="11" fillId="0" borderId="3" xfId="0" applyFont="1" applyBorder="1"/>
    <xf numFmtId="0" fontId="12" fillId="0" borderId="4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3" fillId="0" borderId="0" xfId="0" applyFont="1"/>
    <xf numFmtId="0" fontId="12" fillId="0" borderId="0" xfId="0" applyFont="1"/>
    <xf numFmtId="166" fontId="13" fillId="0" borderId="1" xfId="0" applyNumberFormat="1" applyFont="1" applyBorder="1"/>
    <xf numFmtId="165" fontId="14" fillId="0" borderId="6" xfId="0" applyNumberFormat="1" applyFont="1" applyBorder="1" applyAlignment="1">
      <alignment horizontal="right" wrapText="1"/>
    </xf>
    <xf numFmtId="165" fontId="14" fillId="0" borderId="7" xfId="0" applyNumberFormat="1" applyFont="1" applyBorder="1" applyAlignment="1">
      <alignment horizontal="right" wrapText="1"/>
    </xf>
    <xf numFmtId="166" fontId="13" fillId="0" borderId="2" xfId="0" applyNumberFormat="1" applyFont="1" applyBorder="1"/>
    <xf numFmtId="0" fontId="13" fillId="0" borderId="8" xfId="0" applyFont="1" applyBorder="1"/>
    <xf numFmtId="165" fontId="13" fillId="0" borderId="2" xfId="0" applyNumberFormat="1" applyFont="1" applyBorder="1"/>
    <xf numFmtId="164" fontId="13" fillId="0" borderId="0" xfId="0" applyNumberFormat="1" applyFont="1"/>
    <xf numFmtId="164" fontId="13" fillId="0" borderId="8" xfId="0" applyNumberFormat="1" applyFont="1" applyBorder="1"/>
    <xf numFmtId="0" fontId="2" fillId="4" borderId="10" xfId="0" applyFont="1" applyFill="1" applyBorder="1"/>
    <xf numFmtId="0" fontId="0" fillId="4" borderId="11" xfId="0" applyFill="1" applyBorder="1"/>
    <xf numFmtId="164" fontId="0" fillId="2" borderId="12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5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3" fontId="0" fillId="3" borderId="17" xfId="0" applyNumberForma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15" fillId="4" borderId="14" xfId="0" applyFont="1" applyFill="1" applyBorder="1"/>
    <xf numFmtId="0" fontId="15" fillId="4" borderId="15" xfId="0" applyFont="1" applyFill="1" applyBorder="1"/>
    <xf numFmtId="0" fontId="5" fillId="0" borderId="0" xfId="0" applyFont="1" applyAlignment="1">
      <alignment horizontal="left" wrapText="1"/>
    </xf>
    <xf numFmtId="0" fontId="15" fillId="4" borderId="18" xfId="0" applyFont="1" applyFill="1" applyBorder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3CCEB"/>
      <color rgb="FF156082"/>
      <color rgb="FFC0E6F5"/>
      <color rgb="FFDAE9F8"/>
      <color rgb="FFDAE9F6"/>
      <color rgb="FF83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50" baseline="0"/>
              <a:t>Unemployment Rate: United States, New Jersey and Morris County, 2021 - 2023</a:t>
            </a:r>
          </a:p>
        </c:rich>
      </c:tx>
      <c:layout>
        <c:manualLayout>
          <c:xMode val="edge"/>
          <c:yMode val="edge"/>
          <c:x val="0.11878564983352108"/>
          <c:y val="2.3997696874430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590361999805116E-2"/>
          <c:y val="9.2225046799394916E-2"/>
          <c:w val="0.92884043810594619"/>
          <c:h val="0.82316133837262151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data!$B$4:$B$39</c:f>
              <c:numCache>
                <c:formatCode>0.0%</c:formatCode>
                <c:ptCount val="36"/>
                <c:pt idx="0">
                  <c:v>6.8000000000000005E-2</c:v>
                </c:pt>
                <c:pt idx="1">
                  <c:v>6.6000000000000003E-2</c:v>
                </c:pt>
                <c:pt idx="2">
                  <c:v>6.2E-2</c:v>
                </c:pt>
                <c:pt idx="3">
                  <c:v>5.7000000000000002E-2</c:v>
                </c:pt>
                <c:pt idx="4">
                  <c:v>5.5E-2</c:v>
                </c:pt>
                <c:pt idx="5">
                  <c:v>6.0999999999999999E-2</c:v>
                </c:pt>
                <c:pt idx="6">
                  <c:v>5.7000000000000002E-2</c:v>
                </c:pt>
                <c:pt idx="7">
                  <c:v>5.2999999999999999E-2</c:v>
                </c:pt>
                <c:pt idx="8">
                  <c:v>4.5999999999999999E-2</c:v>
                </c:pt>
                <c:pt idx="9">
                  <c:v>4.2999999999999997E-2</c:v>
                </c:pt>
                <c:pt idx="10">
                  <c:v>3.9E-2</c:v>
                </c:pt>
                <c:pt idx="11">
                  <c:v>3.7000000000000005E-2</c:v>
                </c:pt>
                <c:pt idx="12">
                  <c:v>4.4000000000000004E-2</c:v>
                </c:pt>
                <c:pt idx="13">
                  <c:v>4.0999999999999995E-2</c:v>
                </c:pt>
                <c:pt idx="14">
                  <c:v>3.7999999999999999E-2</c:v>
                </c:pt>
                <c:pt idx="15">
                  <c:v>3.3000000000000002E-2</c:v>
                </c:pt>
                <c:pt idx="16">
                  <c:v>3.4000000000000002E-2</c:v>
                </c:pt>
                <c:pt idx="17">
                  <c:v>3.7999999999999999E-2</c:v>
                </c:pt>
                <c:pt idx="18">
                  <c:v>3.7999999999999999E-2</c:v>
                </c:pt>
                <c:pt idx="19">
                  <c:v>3.7999999999999999E-2</c:v>
                </c:pt>
                <c:pt idx="20">
                  <c:v>3.3000000000000002E-2</c:v>
                </c:pt>
                <c:pt idx="21">
                  <c:v>3.4000000000000002E-2</c:v>
                </c:pt>
                <c:pt idx="22">
                  <c:v>3.4000000000000002E-2</c:v>
                </c:pt>
                <c:pt idx="23">
                  <c:v>3.3000000000000002E-2</c:v>
                </c:pt>
                <c:pt idx="24">
                  <c:v>3.9E-2</c:v>
                </c:pt>
                <c:pt idx="25">
                  <c:v>3.9E-2</c:v>
                </c:pt>
                <c:pt idx="26">
                  <c:v>3.6000000000000004E-2</c:v>
                </c:pt>
                <c:pt idx="27">
                  <c:v>3.1E-2</c:v>
                </c:pt>
                <c:pt idx="28">
                  <c:v>3.4000000000000002E-2</c:v>
                </c:pt>
                <c:pt idx="29">
                  <c:v>3.7999999999999999E-2</c:v>
                </c:pt>
                <c:pt idx="30">
                  <c:v>3.7999999999999999E-2</c:v>
                </c:pt>
                <c:pt idx="31">
                  <c:v>3.9E-2</c:v>
                </c:pt>
                <c:pt idx="32">
                  <c:v>3.6000000000000004E-2</c:v>
                </c:pt>
                <c:pt idx="33">
                  <c:v>3.6000000000000004E-2</c:v>
                </c:pt>
                <c:pt idx="34">
                  <c:v>3.5000000000000003E-2</c:v>
                </c:pt>
                <c:pt idx="35">
                  <c:v>3.5000000000000003E-2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B8-459F-8269-3421CCBBEDED}"/>
            </c:ext>
          </c:extLst>
        </c:ser>
        <c:ser>
          <c:idx val="1"/>
          <c:order val="1"/>
          <c:tx>
            <c:strRef>
              <c:f>data!$C$3</c:f>
              <c:strCache>
                <c:ptCount val="1"/>
                <c:pt idx="0">
                  <c:v>New Jersey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data!$C$4:$C$39</c:f>
              <c:numCache>
                <c:formatCode>0.0%</c:formatCode>
                <c:ptCount val="36"/>
                <c:pt idx="0">
                  <c:v>7.8E-2</c:v>
                </c:pt>
                <c:pt idx="1">
                  <c:v>7.8E-2</c:v>
                </c:pt>
                <c:pt idx="2">
                  <c:v>7.400000000000001E-2</c:v>
                </c:pt>
                <c:pt idx="3">
                  <c:v>6.9000000000000006E-2</c:v>
                </c:pt>
                <c:pt idx="4">
                  <c:v>6.7000000000000004E-2</c:v>
                </c:pt>
                <c:pt idx="5">
                  <c:v>7.4999999999999997E-2</c:v>
                </c:pt>
                <c:pt idx="6">
                  <c:v>7.400000000000001E-2</c:v>
                </c:pt>
                <c:pt idx="7">
                  <c:v>6.8000000000000005E-2</c:v>
                </c:pt>
                <c:pt idx="8">
                  <c:v>6.0999999999999999E-2</c:v>
                </c:pt>
                <c:pt idx="9">
                  <c:v>5.5E-2</c:v>
                </c:pt>
                <c:pt idx="10">
                  <c:v>5.2000000000000005E-2</c:v>
                </c:pt>
                <c:pt idx="11">
                  <c:v>5.0999999999999997E-2</c:v>
                </c:pt>
                <c:pt idx="12">
                  <c:v>5.7000000000000002E-2</c:v>
                </c:pt>
                <c:pt idx="13">
                  <c:v>5.2000000000000005E-2</c:v>
                </c:pt>
                <c:pt idx="14">
                  <c:v>4.4999999999999998E-2</c:v>
                </c:pt>
                <c:pt idx="15">
                  <c:v>3.7999999999999999E-2</c:v>
                </c:pt>
                <c:pt idx="16">
                  <c:v>3.6000000000000004E-2</c:v>
                </c:pt>
                <c:pt idx="17">
                  <c:v>3.7999999999999999E-2</c:v>
                </c:pt>
                <c:pt idx="18">
                  <c:v>3.7999999999999999E-2</c:v>
                </c:pt>
                <c:pt idx="19">
                  <c:v>3.3000000000000002E-2</c:v>
                </c:pt>
                <c:pt idx="20">
                  <c:v>0.03</c:v>
                </c:pt>
                <c:pt idx="21">
                  <c:v>3.2000000000000001E-2</c:v>
                </c:pt>
                <c:pt idx="22">
                  <c:v>3.3000000000000002E-2</c:v>
                </c:pt>
                <c:pt idx="23">
                  <c:v>3.4000000000000002E-2</c:v>
                </c:pt>
                <c:pt idx="24">
                  <c:v>4.2999999999999997E-2</c:v>
                </c:pt>
                <c:pt idx="25">
                  <c:v>4.4999999999999998E-2</c:v>
                </c:pt>
                <c:pt idx="26">
                  <c:v>4.2000000000000003E-2</c:v>
                </c:pt>
                <c:pt idx="27">
                  <c:v>3.7000000000000005E-2</c:v>
                </c:pt>
                <c:pt idx="28">
                  <c:v>4.2999999999999997E-2</c:v>
                </c:pt>
                <c:pt idx="29">
                  <c:v>4.5999999999999999E-2</c:v>
                </c:pt>
                <c:pt idx="30">
                  <c:v>4.8000000000000001E-2</c:v>
                </c:pt>
                <c:pt idx="31">
                  <c:v>4.9000000000000002E-2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4.4000000000000004E-2</c:v>
                </c:pt>
                <c:pt idx="35">
                  <c:v>4.4999999999999998E-2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3B8-459F-8269-3421CCBBEDED}"/>
            </c:ext>
          </c:extLst>
        </c:ser>
        <c:ser>
          <c:idx val="2"/>
          <c:order val="2"/>
          <c:tx>
            <c:strRef>
              <c:f>data!$D$3</c:f>
              <c:strCache>
                <c:ptCount val="1"/>
                <c:pt idx="0">
                  <c:v>Morris County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data!$A$4:$A$39</c:f>
              <c:numCache>
                <c:formatCode>[$-409]mmmm\-yy;@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data!$D$4:$D$39</c:f>
              <c:numCache>
                <c:formatCode>0.0%</c:formatCode>
                <c:ptCount val="36"/>
                <c:pt idx="0">
                  <c:v>6.0999999999999999E-2</c:v>
                </c:pt>
                <c:pt idx="1">
                  <c:v>6.2E-2</c:v>
                </c:pt>
                <c:pt idx="2">
                  <c:v>5.9000000000000004E-2</c:v>
                </c:pt>
                <c:pt idx="3">
                  <c:v>5.4000000000000006E-2</c:v>
                </c:pt>
                <c:pt idx="4">
                  <c:v>5.2999999999999999E-2</c:v>
                </c:pt>
                <c:pt idx="5">
                  <c:v>5.9000000000000004E-2</c:v>
                </c:pt>
                <c:pt idx="6">
                  <c:v>5.9000000000000004E-2</c:v>
                </c:pt>
                <c:pt idx="7">
                  <c:v>5.5E-2</c:v>
                </c:pt>
                <c:pt idx="8">
                  <c:v>4.8000000000000001E-2</c:v>
                </c:pt>
                <c:pt idx="9">
                  <c:v>4.4000000000000004E-2</c:v>
                </c:pt>
                <c:pt idx="10">
                  <c:v>4.2999999999999997E-2</c:v>
                </c:pt>
                <c:pt idx="11">
                  <c:v>4.0999999999999995E-2</c:v>
                </c:pt>
                <c:pt idx="12">
                  <c:v>4.4999999999999998E-2</c:v>
                </c:pt>
                <c:pt idx="13">
                  <c:v>4.2000000000000003E-2</c:v>
                </c:pt>
                <c:pt idx="14">
                  <c:v>3.7999999999999999E-2</c:v>
                </c:pt>
                <c:pt idx="15">
                  <c:v>3.2000000000000001E-2</c:v>
                </c:pt>
                <c:pt idx="16">
                  <c:v>0.03</c:v>
                </c:pt>
                <c:pt idx="17">
                  <c:v>3.2000000000000001E-2</c:v>
                </c:pt>
                <c:pt idx="18">
                  <c:v>3.2000000000000001E-2</c:v>
                </c:pt>
                <c:pt idx="19">
                  <c:v>2.7000000000000003E-2</c:v>
                </c:pt>
                <c:pt idx="20">
                  <c:v>2.4E-2</c:v>
                </c:pt>
                <c:pt idx="21">
                  <c:v>2.6000000000000002E-2</c:v>
                </c:pt>
                <c:pt idx="22">
                  <c:v>2.7000000000000003E-2</c:v>
                </c:pt>
                <c:pt idx="23">
                  <c:v>2.7000000000000003E-2</c:v>
                </c:pt>
                <c:pt idx="24">
                  <c:v>3.4000000000000002E-2</c:v>
                </c:pt>
                <c:pt idx="25">
                  <c:v>3.6000000000000004E-2</c:v>
                </c:pt>
                <c:pt idx="26">
                  <c:v>3.5000000000000003E-2</c:v>
                </c:pt>
                <c:pt idx="27">
                  <c:v>0.03</c:v>
                </c:pt>
                <c:pt idx="28">
                  <c:v>3.5000000000000003E-2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3.7999999999999999E-2</c:v>
                </c:pt>
                <c:pt idx="33">
                  <c:v>3.7999999999999999E-2</c:v>
                </c:pt>
                <c:pt idx="34">
                  <c:v>3.6000000000000004E-2</c:v>
                </c:pt>
                <c:pt idx="35">
                  <c:v>3.6000000000000004E-2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3B8-459F-8269-3421CCBBE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313024"/>
        <c:axId val="270311456"/>
      </c:lineChart>
      <c:dateAx>
        <c:axId val="270313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11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70311456"/>
        <c:scaling>
          <c:orientation val="minMax"/>
          <c:max val="8.0000000000000016E-2"/>
          <c:min val="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70313024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492610981379808"/>
          <c:y val="0.28680227039044193"/>
          <c:w val="0.16906180307584057"/>
          <c:h val="0.160392798690671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>
      <a:gsLst>
        <a:gs pos="0">
          <a:srgbClr val="83CCEB"/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09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42</xdr:row>
      <xdr:rowOff>57150</xdr:rowOff>
    </xdr:from>
    <xdr:to>
      <xdr:col>6</xdr:col>
      <xdr:colOff>518160</xdr:colOff>
      <xdr:row>48</xdr:row>
      <xdr:rowOff>137160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8023F9-3A08-E2CD-832E-6F9F3AE23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6981825"/>
          <a:ext cx="1051560" cy="1051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9977" cy="582860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0.05569</cdr:x>
      <cdr:y>0.85422</cdr:y>
    </cdr:from>
    <cdr:to>
      <cdr:x>0.53815</cdr:x>
      <cdr:y>0.89422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383" y="4978908"/>
          <a:ext cx="4144320" cy="23314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SOURCE: NJ Dept. of Labor and Workforce Development; US Bureau of Labor Statistics</a:t>
          </a:r>
        </a:p>
        <a:p xmlns:a="http://schemas.openxmlformats.org/drawingml/2006/main">
          <a:pPr algn="l" rtl="0">
            <a:defRPr sz="1000"/>
          </a:pPr>
          <a:r>
            <a:rPr lang="en-U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Prepared by the Morris County Office of Planning and Preservation - Chart Revised: May 2024</a:t>
          </a:r>
        </a:p>
      </cdr:txBody>
    </cdr:sp>
  </cdr:relSizeAnchor>
  <cdr:relSizeAnchor xmlns:cdr="http://schemas.openxmlformats.org/drawingml/2006/chartDrawing">
    <cdr:from>
      <cdr:x>0.81892</cdr:x>
      <cdr:y>0.07496</cdr:y>
    </cdr:from>
    <cdr:to>
      <cdr:x>0.94134</cdr:x>
      <cdr:y>0.25538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273500C-F0D0-99FC-978F-697258E76F48}"/>
            </a:ext>
          </a:extLst>
        </cdr:cNvPr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034490" y="436909"/>
          <a:ext cx="1051585" cy="105159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zoomScaleNormal="100" workbookViewId="0">
      <selection activeCell="L10" sqref="L10"/>
    </sheetView>
  </sheetViews>
  <sheetFormatPr defaultRowHeight="12.75" x14ac:dyDescent="0.2"/>
  <cols>
    <col min="1" max="1" width="10" bestFit="1" customWidth="1"/>
    <col min="2" max="7" width="8.28515625" customWidth="1"/>
  </cols>
  <sheetData>
    <row r="1" spans="1:7" ht="18" x14ac:dyDescent="0.25">
      <c r="A1" s="5" t="s">
        <v>19</v>
      </c>
    </row>
    <row r="2" spans="1:7" ht="18" x14ac:dyDescent="0.25">
      <c r="A2" s="5" t="s">
        <v>26</v>
      </c>
    </row>
    <row r="3" spans="1:7" ht="4.5" customHeight="1" thickBot="1" x14ac:dyDescent="0.3">
      <c r="A3" s="1"/>
    </row>
    <row r="4" spans="1:7" ht="13.5" x14ac:dyDescent="0.25">
      <c r="A4" s="25"/>
      <c r="B4" s="42">
        <v>2021</v>
      </c>
      <c r="C4" s="42"/>
      <c r="D4" s="42">
        <v>2022</v>
      </c>
      <c r="E4" s="42"/>
      <c r="F4" s="42">
        <v>2023</v>
      </c>
      <c r="G4" s="42"/>
    </row>
    <row r="5" spans="1:7" ht="13.5" thickBot="1" x14ac:dyDescent="0.25">
      <c r="A5" s="26"/>
      <c r="B5" s="39" t="s">
        <v>18</v>
      </c>
      <c r="C5" s="40" t="s">
        <v>12</v>
      </c>
      <c r="D5" s="39" t="s">
        <v>18</v>
      </c>
      <c r="E5" s="40" t="s">
        <v>12</v>
      </c>
      <c r="F5" s="39" t="s">
        <v>18</v>
      </c>
      <c r="G5" s="40" t="s">
        <v>12</v>
      </c>
    </row>
    <row r="6" spans="1:7" x14ac:dyDescent="0.2">
      <c r="A6" s="35" t="s">
        <v>0</v>
      </c>
      <c r="B6" s="31">
        <v>15800</v>
      </c>
      <c r="C6" s="27">
        <v>6.1</v>
      </c>
      <c r="D6" s="31">
        <v>11900</v>
      </c>
      <c r="E6" s="27">
        <v>4.5</v>
      </c>
      <c r="F6" s="31">
        <v>9200</v>
      </c>
      <c r="G6" s="27">
        <v>3.4</v>
      </c>
    </row>
    <row r="7" spans="1:7" x14ac:dyDescent="0.2">
      <c r="A7" s="36" t="s">
        <v>1</v>
      </c>
      <c r="B7" s="32">
        <v>16200</v>
      </c>
      <c r="C7" s="28">
        <v>6.2</v>
      </c>
      <c r="D7" s="32">
        <v>11100</v>
      </c>
      <c r="E7" s="28">
        <v>4.2</v>
      </c>
      <c r="F7" s="32">
        <v>10000</v>
      </c>
      <c r="G7" s="28">
        <v>3.6</v>
      </c>
    </row>
    <row r="8" spans="1:7" x14ac:dyDescent="0.2">
      <c r="A8" s="37" t="s">
        <v>2</v>
      </c>
      <c r="B8" s="33">
        <v>15500</v>
      </c>
      <c r="C8" s="29">
        <v>5.9</v>
      </c>
      <c r="D8" s="33">
        <v>10100</v>
      </c>
      <c r="E8" s="29">
        <v>3.8</v>
      </c>
      <c r="F8" s="33">
        <v>9600</v>
      </c>
      <c r="G8" s="29">
        <v>3.5</v>
      </c>
    </row>
    <row r="9" spans="1:7" x14ac:dyDescent="0.2">
      <c r="A9" s="36" t="s">
        <v>3</v>
      </c>
      <c r="B9" s="32">
        <v>14000</v>
      </c>
      <c r="C9" s="28">
        <v>5.4</v>
      </c>
      <c r="D9" s="32">
        <v>8400</v>
      </c>
      <c r="E9" s="28">
        <v>3.2</v>
      </c>
      <c r="F9" s="32">
        <v>8100</v>
      </c>
      <c r="G9" s="28">
        <v>3</v>
      </c>
    </row>
    <row r="10" spans="1:7" x14ac:dyDescent="0.2">
      <c r="A10" s="37" t="s">
        <v>4</v>
      </c>
      <c r="B10" s="33">
        <v>13800</v>
      </c>
      <c r="C10" s="29">
        <v>5.3</v>
      </c>
      <c r="D10" s="33">
        <v>8100</v>
      </c>
      <c r="E10" s="29">
        <v>3</v>
      </c>
      <c r="F10" s="33">
        <v>9600</v>
      </c>
      <c r="G10" s="29">
        <v>3.5</v>
      </c>
    </row>
    <row r="11" spans="1:7" x14ac:dyDescent="0.2">
      <c r="A11" s="36" t="s">
        <v>5</v>
      </c>
      <c r="B11" s="32">
        <v>15700</v>
      </c>
      <c r="C11" s="28">
        <v>5.9</v>
      </c>
      <c r="D11" s="32">
        <v>8700</v>
      </c>
      <c r="E11" s="28">
        <v>3.2</v>
      </c>
      <c r="F11" s="32">
        <v>11000</v>
      </c>
      <c r="G11" s="28">
        <v>4</v>
      </c>
    </row>
    <row r="12" spans="1:7" x14ac:dyDescent="0.2">
      <c r="A12" s="37" t="s">
        <v>6</v>
      </c>
      <c r="B12" s="33">
        <v>15600</v>
      </c>
      <c r="C12" s="29">
        <v>5.9</v>
      </c>
      <c r="D12" s="33">
        <v>8500</v>
      </c>
      <c r="E12" s="29">
        <v>3.2</v>
      </c>
      <c r="F12" s="33">
        <v>11200</v>
      </c>
      <c r="G12" s="29">
        <v>4</v>
      </c>
    </row>
    <row r="13" spans="1:7" x14ac:dyDescent="0.2">
      <c r="A13" s="36" t="s">
        <v>7</v>
      </c>
      <c r="B13" s="32">
        <v>14300</v>
      </c>
      <c r="C13" s="28">
        <v>5.5</v>
      </c>
      <c r="D13" s="32">
        <v>7300</v>
      </c>
      <c r="E13" s="28">
        <v>2.7</v>
      </c>
      <c r="F13" s="32">
        <v>11100</v>
      </c>
      <c r="G13" s="28">
        <v>4.0999999999999996</v>
      </c>
    </row>
    <row r="14" spans="1:7" x14ac:dyDescent="0.2">
      <c r="A14" s="37" t="s">
        <v>8</v>
      </c>
      <c r="B14" s="33">
        <v>12600</v>
      </c>
      <c r="C14" s="29">
        <v>4.8</v>
      </c>
      <c r="D14" s="33">
        <v>6400</v>
      </c>
      <c r="E14" s="29">
        <v>2.4</v>
      </c>
      <c r="F14" s="33">
        <v>10400</v>
      </c>
      <c r="G14" s="29">
        <v>3.8</v>
      </c>
    </row>
    <row r="15" spans="1:7" x14ac:dyDescent="0.2">
      <c r="A15" s="36" t="s">
        <v>9</v>
      </c>
      <c r="B15" s="32">
        <v>11600</v>
      </c>
      <c r="C15" s="28">
        <v>4.4000000000000004</v>
      </c>
      <c r="D15" s="32">
        <v>7000</v>
      </c>
      <c r="E15" s="28">
        <v>2.6</v>
      </c>
      <c r="F15" s="32">
        <v>10300</v>
      </c>
      <c r="G15" s="28">
        <v>3.8</v>
      </c>
    </row>
    <row r="16" spans="1:7" x14ac:dyDescent="0.2">
      <c r="A16" s="37" t="s">
        <v>10</v>
      </c>
      <c r="B16" s="33">
        <v>11200</v>
      </c>
      <c r="C16" s="29">
        <v>4.3</v>
      </c>
      <c r="D16" s="33">
        <v>7400</v>
      </c>
      <c r="E16" s="29">
        <v>2.7</v>
      </c>
      <c r="F16" s="33">
        <v>9800</v>
      </c>
      <c r="G16" s="29">
        <v>3.6</v>
      </c>
    </row>
    <row r="17" spans="1:7" ht="13.5" thickBot="1" x14ac:dyDescent="0.25">
      <c r="A17" s="38" t="s">
        <v>11</v>
      </c>
      <c r="B17" s="34">
        <v>10700</v>
      </c>
      <c r="C17" s="30">
        <v>4.0999999999999996</v>
      </c>
      <c r="D17" s="34">
        <v>7300</v>
      </c>
      <c r="E17" s="30">
        <v>2.7</v>
      </c>
      <c r="F17" s="34">
        <v>9800</v>
      </c>
      <c r="G17" s="30">
        <v>3.6</v>
      </c>
    </row>
    <row r="18" spans="1:7" ht="4.5" customHeight="1" x14ac:dyDescent="0.2">
      <c r="A18" s="7"/>
      <c r="B18" s="8"/>
      <c r="C18" s="9"/>
      <c r="D18" s="8"/>
      <c r="E18" s="9"/>
      <c r="F18" s="8"/>
      <c r="G18" s="10"/>
    </row>
    <row r="19" spans="1:7" ht="12.75" customHeight="1" x14ac:dyDescent="0.2">
      <c r="A19" s="2" t="s">
        <v>14</v>
      </c>
      <c r="B19" s="2"/>
      <c r="C19" s="2"/>
      <c r="D19" s="2"/>
      <c r="E19" s="2"/>
      <c r="F19" s="2"/>
      <c r="G19" s="2"/>
    </row>
    <row r="20" spans="1:7" ht="12.75" customHeight="1" x14ac:dyDescent="0.2">
      <c r="A20" s="43" t="s">
        <v>13</v>
      </c>
      <c r="B20" s="43"/>
      <c r="C20" s="43"/>
      <c r="D20" s="43"/>
      <c r="E20" s="43"/>
      <c r="F20" s="43"/>
      <c r="G20" s="43"/>
    </row>
    <row r="21" spans="1:7" ht="43.5" customHeight="1" x14ac:dyDescent="0.25">
      <c r="A21" s="5" t="s">
        <v>20</v>
      </c>
    </row>
    <row r="22" spans="1:7" ht="18" x14ac:dyDescent="0.25">
      <c r="A22" s="5" t="s">
        <v>26</v>
      </c>
    </row>
    <row r="23" spans="1:7" ht="4.5" customHeight="1" thickBot="1" x14ac:dyDescent="0.3">
      <c r="A23" s="3"/>
    </row>
    <row r="24" spans="1:7" ht="13.5" x14ac:dyDescent="0.25">
      <c r="A24" s="25"/>
      <c r="B24" s="42">
        <v>2021</v>
      </c>
      <c r="C24" s="42"/>
      <c r="D24" s="42">
        <v>2022</v>
      </c>
      <c r="E24" s="42"/>
      <c r="F24" s="42">
        <v>2023</v>
      </c>
      <c r="G24" s="42"/>
    </row>
    <row r="25" spans="1:7" ht="13.5" thickBot="1" x14ac:dyDescent="0.25">
      <c r="A25" s="26"/>
      <c r="B25" s="39" t="s">
        <v>18</v>
      </c>
      <c r="C25" s="40" t="s">
        <v>12</v>
      </c>
      <c r="D25" s="39" t="s">
        <v>18</v>
      </c>
      <c r="E25" s="40" t="s">
        <v>12</v>
      </c>
      <c r="F25" s="39" t="s">
        <v>18</v>
      </c>
      <c r="G25" s="40" t="s">
        <v>12</v>
      </c>
    </row>
    <row r="26" spans="1:7" x14ac:dyDescent="0.2">
      <c r="A26" s="35" t="s">
        <v>0</v>
      </c>
      <c r="B26" s="31">
        <v>357400</v>
      </c>
      <c r="C26" s="27">
        <v>7.8</v>
      </c>
      <c r="D26" s="31">
        <v>265700</v>
      </c>
      <c r="E26" s="27">
        <v>5.7</v>
      </c>
      <c r="F26" s="31">
        <v>204500</v>
      </c>
      <c r="G26" s="27">
        <v>4.3</v>
      </c>
    </row>
    <row r="27" spans="1:7" x14ac:dyDescent="0.2">
      <c r="A27" s="36" t="s">
        <v>1</v>
      </c>
      <c r="B27" s="32">
        <v>361200</v>
      </c>
      <c r="C27" s="28">
        <v>7.8</v>
      </c>
      <c r="D27" s="32">
        <v>242500</v>
      </c>
      <c r="E27" s="28">
        <v>5.2</v>
      </c>
      <c r="F27" s="32">
        <v>217400</v>
      </c>
      <c r="G27" s="28">
        <v>4.5</v>
      </c>
    </row>
    <row r="28" spans="1:7" x14ac:dyDescent="0.2">
      <c r="A28" s="37" t="s">
        <v>2</v>
      </c>
      <c r="B28" s="33">
        <v>346100</v>
      </c>
      <c r="C28" s="29">
        <v>7.4</v>
      </c>
      <c r="D28" s="33">
        <v>213500</v>
      </c>
      <c r="E28" s="29">
        <v>4.5</v>
      </c>
      <c r="F28" s="33">
        <v>204700</v>
      </c>
      <c r="G28" s="29">
        <v>4.2</v>
      </c>
    </row>
    <row r="29" spans="1:7" x14ac:dyDescent="0.2">
      <c r="A29" s="36" t="s">
        <v>3</v>
      </c>
      <c r="B29" s="32">
        <v>319800</v>
      </c>
      <c r="C29" s="28">
        <v>6.9</v>
      </c>
      <c r="D29" s="32">
        <v>178600</v>
      </c>
      <c r="E29" s="28">
        <v>3.8</v>
      </c>
      <c r="F29" s="32">
        <v>176000</v>
      </c>
      <c r="G29" s="28">
        <v>3.7</v>
      </c>
    </row>
    <row r="30" spans="1:7" x14ac:dyDescent="0.2">
      <c r="A30" s="37" t="s">
        <v>4</v>
      </c>
      <c r="B30" s="33">
        <v>312300</v>
      </c>
      <c r="C30" s="29">
        <v>6.7</v>
      </c>
      <c r="D30" s="33">
        <v>171100</v>
      </c>
      <c r="E30" s="29">
        <v>3.6</v>
      </c>
      <c r="F30" s="33">
        <v>206400</v>
      </c>
      <c r="G30" s="29">
        <v>4.3</v>
      </c>
    </row>
    <row r="31" spans="1:7" x14ac:dyDescent="0.2">
      <c r="A31" s="36" t="s">
        <v>5</v>
      </c>
      <c r="B31" s="32">
        <v>352500</v>
      </c>
      <c r="C31" s="28">
        <v>7.5</v>
      </c>
      <c r="D31" s="32">
        <v>178800</v>
      </c>
      <c r="E31" s="28">
        <v>3.8</v>
      </c>
      <c r="F31" s="32">
        <v>224700</v>
      </c>
      <c r="G31" s="28">
        <v>4.5999999999999996</v>
      </c>
    </row>
    <row r="32" spans="1:7" x14ac:dyDescent="0.2">
      <c r="A32" s="37" t="s">
        <v>6</v>
      </c>
      <c r="B32" s="33">
        <v>348700</v>
      </c>
      <c r="C32" s="29">
        <v>7.4</v>
      </c>
      <c r="D32" s="33">
        <v>179900</v>
      </c>
      <c r="E32" s="29">
        <v>3.8</v>
      </c>
      <c r="F32" s="33">
        <v>235200</v>
      </c>
      <c r="G32" s="29">
        <v>4.8</v>
      </c>
    </row>
    <row r="33" spans="1:7" x14ac:dyDescent="0.2">
      <c r="A33" s="36" t="s">
        <v>7</v>
      </c>
      <c r="B33" s="32">
        <v>320200</v>
      </c>
      <c r="C33" s="28">
        <v>6.8</v>
      </c>
      <c r="D33" s="32">
        <v>159600</v>
      </c>
      <c r="E33" s="28">
        <v>3.3</v>
      </c>
      <c r="F33" s="32">
        <v>237100</v>
      </c>
      <c r="G33" s="28">
        <v>4.9000000000000004</v>
      </c>
    </row>
    <row r="34" spans="1:7" x14ac:dyDescent="0.2">
      <c r="A34" s="37" t="s">
        <v>8</v>
      </c>
      <c r="B34" s="33">
        <v>280800</v>
      </c>
      <c r="C34" s="29">
        <v>6.1</v>
      </c>
      <c r="D34" s="33">
        <v>139800</v>
      </c>
      <c r="E34" s="29">
        <v>3</v>
      </c>
      <c r="F34" s="33">
        <v>217100</v>
      </c>
      <c r="G34" s="29">
        <v>4.5</v>
      </c>
    </row>
    <row r="35" spans="1:7" x14ac:dyDescent="0.2">
      <c r="A35" s="36" t="s">
        <v>9</v>
      </c>
      <c r="B35" s="32">
        <v>255000</v>
      </c>
      <c r="C35" s="28">
        <v>5.5</v>
      </c>
      <c r="D35" s="32">
        <v>151800</v>
      </c>
      <c r="E35" s="28">
        <v>3.2</v>
      </c>
      <c r="F35" s="32">
        <v>216300</v>
      </c>
      <c r="G35" s="28">
        <v>4.5</v>
      </c>
    </row>
    <row r="36" spans="1:7" x14ac:dyDescent="0.2">
      <c r="A36" s="37" t="s">
        <v>10</v>
      </c>
      <c r="B36" s="33">
        <v>241400</v>
      </c>
      <c r="C36" s="29">
        <v>5.2</v>
      </c>
      <c r="D36" s="33">
        <v>158900</v>
      </c>
      <c r="E36" s="29">
        <v>3.3</v>
      </c>
      <c r="F36" s="33">
        <v>210500</v>
      </c>
      <c r="G36" s="29">
        <v>4.4000000000000004</v>
      </c>
    </row>
    <row r="37" spans="1:7" ht="13.5" thickBot="1" x14ac:dyDescent="0.25">
      <c r="A37" s="38" t="s">
        <v>11</v>
      </c>
      <c r="B37" s="34">
        <v>236800</v>
      </c>
      <c r="C37" s="30">
        <v>5.0999999999999996</v>
      </c>
      <c r="D37" s="34">
        <v>163700</v>
      </c>
      <c r="E37" s="30">
        <v>3.4</v>
      </c>
      <c r="F37" s="34">
        <v>217800</v>
      </c>
      <c r="G37" s="30">
        <v>4.5</v>
      </c>
    </row>
    <row r="38" spans="1:7" ht="4.5" customHeight="1" x14ac:dyDescent="0.2"/>
    <row r="39" spans="1:7" x14ac:dyDescent="0.2">
      <c r="A39" s="2" t="s">
        <v>14</v>
      </c>
    </row>
    <row r="40" spans="1:7" x14ac:dyDescent="0.2">
      <c r="A40" s="2" t="s">
        <v>13</v>
      </c>
    </row>
    <row r="41" spans="1:7" ht="4.5" customHeight="1" x14ac:dyDescent="0.2">
      <c r="A41" s="41"/>
      <c r="B41" s="41"/>
      <c r="C41" s="41"/>
      <c r="D41" s="41"/>
      <c r="E41" s="41"/>
    </row>
    <row r="42" spans="1:7" x14ac:dyDescent="0.2">
      <c r="A42" s="2" t="s">
        <v>25</v>
      </c>
    </row>
    <row r="43" spans="1:7" x14ac:dyDescent="0.2">
      <c r="A43" s="2" t="s">
        <v>27</v>
      </c>
    </row>
  </sheetData>
  <mergeCells count="8">
    <mergeCell ref="A41:E41"/>
    <mergeCell ref="B4:C4"/>
    <mergeCell ref="D4:E4"/>
    <mergeCell ref="F4:G4"/>
    <mergeCell ref="B24:C24"/>
    <mergeCell ref="D24:E24"/>
    <mergeCell ref="F24:G24"/>
    <mergeCell ref="A20:G20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topLeftCell="A3" zoomScaleNormal="100" workbookViewId="0">
      <selection activeCell="O10" sqref="O10"/>
    </sheetView>
  </sheetViews>
  <sheetFormatPr defaultRowHeight="12.75" x14ac:dyDescent="0.2"/>
  <cols>
    <col min="1" max="1" width="6.28515625" customWidth="1"/>
    <col min="2" max="2" width="4.28515625" bestFit="1" customWidth="1"/>
    <col min="3" max="4" width="4.28515625" customWidth="1"/>
    <col min="5" max="5" width="1.42578125" customWidth="1"/>
    <col min="6" max="6" width="2.140625" customWidth="1"/>
    <col min="7" max="7" width="2.85546875" bestFit="1" customWidth="1"/>
    <col min="8" max="8" width="1.140625" customWidth="1"/>
    <col min="9" max="9" width="2.28515625" bestFit="1" customWidth="1"/>
    <col min="10" max="10" width="2.85546875" bestFit="1" customWidth="1"/>
    <col min="11" max="11" width="1.28515625" customWidth="1"/>
    <col min="12" max="12" width="2.7109375" bestFit="1" customWidth="1"/>
    <col min="13" max="13" width="2.85546875" bestFit="1" customWidth="1"/>
  </cols>
  <sheetData>
    <row r="1" spans="1:13" x14ac:dyDescent="0.2">
      <c r="A1" t="s">
        <v>24</v>
      </c>
      <c r="B1" s="6"/>
      <c r="C1" s="6"/>
      <c r="D1" s="6"/>
    </row>
    <row r="2" spans="1:13" ht="12.75" customHeight="1" thickBot="1" x14ac:dyDescent="0.25">
      <c r="A2" s="4"/>
      <c r="B2" s="11"/>
      <c r="C2" s="11"/>
      <c r="D2" s="11"/>
      <c r="E2" s="11"/>
    </row>
    <row r="3" spans="1:13" ht="21.75" thickBot="1" x14ac:dyDescent="0.25">
      <c r="A3" s="12"/>
      <c r="B3" s="13" t="s">
        <v>17</v>
      </c>
      <c r="C3" s="14" t="s">
        <v>16</v>
      </c>
      <c r="D3" s="14" t="s">
        <v>15</v>
      </c>
      <c r="E3" s="15"/>
      <c r="F3" s="16" t="s">
        <v>23</v>
      </c>
      <c r="G3" s="16"/>
      <c r="H3" s="16"/>
      <c r="I3" s="16" t="s">
        <v>21</v>
      </c>
      <c r="J3" s="16"/>
      <c r="K3" s="15"/>
      <c r="L3" s="16" t="s">
        <v>22</v>
      </c>
      <c r="M3" s="16"/>
    </row>
    <row r="4" spans="1:13" ht="7.5" customHeight="1" x14ac:dyDescent="0.2">
      <c r="A4" s="17">
        <v>44197</v>
      </c>
      <c r="B4" s="18">
        <v>6.8000000000000005E-2</v>
      </c>
      <c r="C4" s="18">
        <v>7.8E-2</v>
      </c>
      <c r="D4" s="18">
        <v>6.0999999999999999E-2</v>
      </c>
      <c r="E4" s="15"/>
      <c r="F4" s="23">
        <v>6.8</v>
      </c>
      <c r="G4" s="15">
        <f t="shared" ref="G4:G15" si="0">F4/100</f>
        <v>6.8000000000000005E-2</v>
      </c>
      <c r="H4" s="15"/>
      <c r="I4" s="23">
        <v>7.8</v>
      </c>
      <c r="J4" s="15">
        <f t="shared" ref="J4:J15" si="1">I4/100</f>
        <v>7.8E-2</v>
      </c>
      <c r="K4" s="15"/>
      <c r="L4" s="23">
        <v>6.1</v>
      </c>
      <c r="M4" s="15">
        <f t="shared" ref="M4:M15" si="2">L4/100</f>
        <v>6.0999999999999999E-2</v>
      </c>
    </row>
    <row r="5" spans="1:13" ht="7.5" customHeight="1" x14ac:dyDescent="0.2">
      <c r="A5" s="17">
        <v>44228</v>
      </c>
      <c r="B5" s="19">
        <v>6.6000000000000003E-2</v>
      </c>
      <c r="C5" s="19">
        <v>7.8E-2</v>
      </c>
      <c r="D5" s="19">
        <v>6.2E-2</v>
      </c>
      <c r="E5" s="15"/>
      <c r="F5" s="23">
        <v>6.6</v>
      </c>
      <c r="G5" s="15">
        <f t="shared" si="0"/>
        <v>6.6000000000000003E-2</v>
      </c>
      <c r="H5" s="15"/>
      <c r="I5" s="23">
        <v>7.8</v>
      </c>
      <c r="J5" s="15">
        <f t="shared" si="1"/>
        <v>7.8E-2</v>
      </c>
      <c r="K5" s="15"/>
      <c r="L5" s="23">
        <v>6.2</v>
      </c>
      <c r="M5" s="15">
        <f t="shared" si="2"/>
        <v>6.2E-2</v>
      </c>
    </row>
    <row r="6" spans="1:13" ht="7.5" customHeight="1" x14ac:dyDescent="0.2">
      <c r="A6" s="17">
        <v>44256</v>
      </c>
      <c r="B6" s="19">
        <v>6.2E-2</v>
      </c>
      <c r="C6" s="19">
        <v>7.400000000000001E-2</v>
      </c>
      <c r="D6" s="19">
        <v>5.9000000000000004E-2</v>
      </c>
      <c r="E6" s="15"/>
      <c r="F6" s="23">
        <v>6.2</v>
      </c>
      <c r="G6" s="15">
        <f t="shared" si="0"/>
        <v>6.2E-2</v>
      </c>
      <c r="H6" s="15"/>
      <c r="I6" s="23">
        <v>7.4</v>
      </c>
      <c r="J6" s="15">
        <f t="shared" si="1"/>
        <v>7.400000000000001E-2</v>
      </c>
      <c r="K6" s="15"/>
      <c r="L6" s="23">
        <v>5.9</v>
      </c>
      <c r="M6" s="15">
        <f t="shared" si="2"/>
        <v>5.9000000000000004E-2</v>
      </c>
    </row>
    <row r="7" spans="1:13" ht="7.5" customHeight="1" x14ac:dyDescent="0.2">
      <c r="A7" s="17">
        <v>44287</v>
      </c>
      <c r="B7" s="19">
        <v>5.7000000000000002E-2</v>
      </c>
      <c r="C7" s="19">
        <v>6.9000000000000006E-2</v>
      </c>
      <c r="D7" s="19">
        <v>5.4000000000000006E-2</v>
      </c>
      <c r="E7" s="15"/>
      <c r="F7" s="23">
        <v>5.7</v>
      </c>
      <c r="G7" s="15">
        <f t="shared" si="0"/>
        <v>5.7000000000000002E-2</v>
      </c>
      <c r="H7" s="15"/>
      <c r="I7" s="23">
        <v>6.9</v>
      </c>
      <c r="J7" s="15">
        <f t="shared" si="1"/>
        <v>6.9000000000000006E-2</v>
      </c>
      <c r="K7" s="15"/>
      <c r="L7" s="23">
        <v>5.4</v>
      </c>
      <c r="M7" s="15">
        <f t="shared" si="2"/>
        <v>5.4000000000000006E-2</v>
      </c>
    </row>
    <row r="8" spans="1:13" ht="7.5" customHeight="1" x14ac:dyDescent="0.2">
      <c r="A8" s="17">
        <v>44317</v>
      </c>
      <c r="B8" s="19">
        <v>5.5E-2</v>
      </c>
      <c r="C8" s="19">
        <v>6.7000000000000004E-2</v>
      </c>
      <c r="D8" s="19">
        <v>5.2999999999999999E-2</v>
      </c>
      <c r="E8" s="15"/>
      <c r="F8" s="23">
        <v>5.5</v>
      </c>
      <c r="G8" s="15">
        <f t="shared" si="0"/>
        <v>5.5E-2</v>
      </c>
      <c r="H8" s="15"/>
      <c r="I8" s="23">
        <v>6.7</v>
      </c>
      <c r="J8" s="15">
        <f t="shared" si="1"/>
        <v>6.7000000000000004E-2</v>
      </c>
      <c r="K8" s="15"/>
      <c r="L8" s="23">
        <v>5.3</v>
      </c>
      <c r="M8" s="15">
        <f t="shared" si="2"/>
        <v>5.2999999999999999E-2</v>
      </c>
    </row>
    <row r="9" spans="1:13" ht="7.5" customHeight="1" x14ac:dyDescent="0.2">
      <c r="A9" s="17">
        <v>44348</v>
      </c>
      <c r="B9" s="19">
        <v>6.0999999999999999E-2</v>
      </c>
      <c r="C9" s="19">
        <v>7.4999999999999997E-2</v>
      </c>
      <c r="D9" s="19">
        <v>5.9000000000000004E-2</v>
      </c>
      <c r="E9" s="15"/>
      <c r="F9" s="23">
        <v>6.1</v>
      </c>
      <c r="G9" s="15">
        <f t="shared" si="0"/>
        <v>6.0999999999999999E-2</v>
      </c>
      <c r="H9" s="15"/>
      <c r="I9" s="23">
        <v>7.5</v>
      </c>
      <c r="J9" s="15">
        <f t="shared" si="1"/>
        <v>7.4999999999999997E-2</v>
      </c>
      <c r="K9" s="15"/>
      <c r="L9" s="23">
        <v>5.9</v>
      </c>
      <c r="M9" s="15">
        <f t="shared" si="2"/>
        <v>5.9000000000000004E-2</v>
      </c>
    </row>
    <row r="10" spans="1:13" ht="7.5" customHeight="1" x14ac:dyDescent="0.2">
      <c r="A10" s="17">
        <v>44378</v>
      </c>
      <c r="B10" s="19">
        <v>5.7000000000000002E-2</v>
      </c>
      <c r="C10" s="19">
        <v>7.400000000000001E-2</v>
      </c>
      <c r="D10" s="19">
        <v>5.9000000000000004E-2</v>
      </c>
      <c r="E10" s="15"/>
      <c r="F10" s="23">
        <v>5.7</v>
      </c>
      <c r="G10" s="15">
        <f t="shared" si="0"/>
        <v>5.7000000000000002E-2</v>
      </c>
      <c r="H10" s="15"/>
      <c r="I10" s="23">
        <v>7.4</v>
      </c>
      <c r="J10" s="15">
        <f t="shared" si="1"/>
        <v>7.400000000000001E-2</v>
      </c>
      <c r="K10" s="15"/>
      <c r="L10" s="23">
        <v>5.9</v>
      </c>
      <c r="M10" s="15">
        <f t="shared" si="2"/>
        <v>5.9000000000000004E-2</v>
      </c>
    </row>
    <row r="11" spans="1:13" ht="7.5" customHeight="1" x14ac:dyDescent="0.2">
      <c r="A11" s="17">
        <v>44409</v>
      </c>
      <c r="B11" s="19">
        <v>5.2999999999999999E-2</v>
      </c>
      <c r="C11" s="19">
        <v>6.8000000000000005E-2</v>
      </c>
      <c r="D11" s="19">
        <v>5.5E-2</v>
      </c>
      <c r="E11" s="15"/>
      <c r="F11" s="23">
        <v>5.3</v>
      </c>
      <c r="G11" s="15">
        <f t="shared" si="0"/>
        <v>5.2999999999999999E-2</v>
      </c>
      <c r="H11" s="15"/>
      <c r="I11" s="23">
        <v>6.8</v>
      </c>
      <c r="J11" s="15">
        <f t="shared" si="1"/>
        <v>6.8000000000000005E-2</v>
      </c>
      <c r="K11" s="15"/>
      <c r="L11" s="23">
        <v>5.5</v>
      </c>
      <c r="M11" s="15">
        <f t="shared" si="2"/>
        <v>5.5E-2</v>
      </c>
    </row>
    <row r="12" spans="1:13" ht="7.5" customHeight="1" x14ac:dyDescent="0.2">
      <c r="A12" s="17">
        <v>44440</v>
      </c>
      <c r="B12" s="19">
        <v>4.5999999999999999E-2</v>
      </c>
      <c r="C12" s="19">
        <v>6.0999999999999999E-2</v>
      </c>
      <c r="D12" s="19">
        <v>4.8000000000000001E-2</v>
      </c>
      <c r="E12" s="15"/>
      <c r="F12" s="23">
        <v>4.5999999999999996</v>
      </c>
      <c r="G12" s="15">
        <f t="shared" si="0"/>
        <v>4.5999999999999999E-2</v>
      </c>
      <c r="H12" s="15"/>
      <c r="I12" s="23">
        <v>6.1</v>
      </c>
      <c r="J12" s="15">
        <f t="shared" si="1"/>
        <v>6.0999999999999999E-2</v>
      </c>
      <c r="K12" s="15"/>
      <c r="L12" s="23">
        <v>4.8</v>
      </c>
      <c r="M12" s="15">
        <f t="shared" si="2"/>
        <v>4.8000000000000001E-2</v>
      </c>
    </row>
    <row r="13" spans="1:13" ht="7.5" customHeight="1" x14ac:dyDescent="0.2">
      <c r="A13" s="17">
        <v>44470</v>
      </c>
      <c r="B13" s="19">
        <v>4.2999999999999997E-2</v>
      </c>
      <c r="C13" s="19">
        <v>5.5E-2</v>
      </c>
      <c r="D13" s="19">
        <v>4.4000000000000004E-2</v>
      </c>
      <c r="E13" s="15"/>
      <c r="F13" s="23">
        <v>4.3</v>
      </c>
      <c r="G13" s="15">
        <f t="shared" si="0"/>
        <v>4.2999999999999997E-2</v>
      </c>
      <c r="H13" s="15"/>
      <c r="I13" s="23">
        <v>5.5</v>
      </c>
      <c r="J13" s="15">
        <f t="shared" si="1"/>
        <v>5.5E-2</v>
      </c>
      <c r="K13" s="15"/>
      <c r="L13" s="23">
        <v>4.4000000000000004</v>
      </c>
      <c r="M13" s="15">
        <f t="shared" si="2"/>
        <v>4.4000000000000004E-2</v>
      </c>
    </row>
    <row r="14" spans="1:13" ht="7.5" customHeight="1" x14ac:dyDescent="0.2">
      <c r="A14" s="17">
        <v>44501</v>
      </c>
      <c r="B14" s="19">
        <v>3.9E-2</v>
      </c>
      <c r="C14" s="19">
        <v>5.2000000000000005E-2</v>
      </c>
      <c r="D14" s="19">
        <v>4.2999999999999997E-2</v>
      </c>
      <c r="E14" s="15"/>
      <c r="F14" s="23">
        <v>3.9</v>
      </c>
      <c r="G14" s="15">
        <f t="shared" si="0"/>
        <v>3.9E-2</v>
      </c>
      <c r="H14" s="15"/>
      <c r="I14" s="23">
        <v>5.2</v>
      </c>
      <c r="J14" s="15">
        <f t="shared" si="1"/>
        <v>5.2000000000000005E-2</v>
      </c>
      <c r="K14" s="15"/>
      <c r="L14" s="23">
        <v>4.3</v>
      </c>
      <c r="M14" s="15">
        <f t="shared" si="2"/>
        <v>4.2999999999999997E-2</v>
      </c>
    </row>
    <row r="15" spans="1:13" ht="7.5" customHeight="1" thickBot="1" x14ac:dyDescent="0.25">
      <c r="A15" s="20">
        <v>44531</v>
      </c>
      <c r="B15" s="22">
        <v>3.7000000000000005E-2</v>
      </c>
      <c r="C15" s="22">
        <v>5.0999999999999997E-2</v>
      </c>
      <c r="D15" s="22">
        <v>4.0999999999999995E-2</v>
      </c>
      <c r="E15" s="15"/>
      <c r="F15" s="24">
        <v>3.7</v>
      </c>
      <c r="G15" s="21">
        <f t="shared" si="0"/>
        <v>3.7000000000000005E-2</v>
      </c>
      <c r="H15" s="15"/>
      <c r="I15" s="24">
        <v>5.0999999999999996</v>
      </c>
      <c r="J15" s="21">
        <f t="shared" si="1"/>
        <v>5.0999999999999997E-2</v>
      </c>
      <c r="K15" s="15"/>
      <c r="L15" s="24">
        <v>4.0999999999999996</v>
      </c>
      <c r="M15" s="21">
        <f t="shared" si="2"/>
        <v>4.0999999999999995E-2</v>
      </c>
    </row>
    <row r="16" spans="1:13" ht="7.5" customHeight="1" x14ac:dyDescent="0.2">
      <c r="A16" s="17">
        <v>44562</v>
      </c>
      <c r="B16" s="18">
        <v>4.4000000000000004E-2</v>
      </c>
      <c r="C16" s="18">
        <v>5.7000000000000002E-2</v>
      </c>
      <c r="D16" s="18">
        <v>4.4999999999999998E-2</v>
      </c>
      <c r="E16" s="15"/>
      <c r="F16" s="23">
        <v>4.4000000000000004</v>
      </c>
      <c r="G16" s="15">
        <f t="shared" ref="G16:G27" si="3">F16/100</f>
        <v>4.4000000000000004E-2</v>
      </c>
      <c r="H16" s="15"/>
      <c r="I16" s="23">
        <v>5.7</v>
      </c>
      <c r="J16" s="15">
        <f t="shared" ref="J16:J27" si="4">I16/100</f>
        <v>5.7000000000000002E-2</v>
      </c>
      <c r="K16" s="15"/>
      <c r="L16" s="23">
        <v>4.5</v>
      </c>
      <c r="M16" s="15">
        <f t="shared" ref="M16:M27" si="5">L16/100</f>
        <v>4.4999999999999998E-2</v>
      </c>
    </row>
    <row r="17" spans="1:13" ht="7.5" customHeight="1" x14ac:dyDescent="0.2">
      <c r="A17" s="17">
        <v>44593</v>
      </c>
      <c r="B17" s="19">
        <v>4.0999999999999995E-2</v>
      </c>
      <c r="C17" s="19">
        <v>5.2000000000000005E-2</v>
      </c>
      <c r="D17" s="19">
        <v>4.2000000000000003E-2</v>
      </c>
      <c r="E17" s="15"/>
      <c r="F17" s="23">
        <v>4.0999999999999996</v>
      </c>
      <c r="G17" s="15">
        <f t="shared" si="3"/>
        <v>4.0999999999999995E-2</v>
      </c>
      <c r="H17" s="15"/>
      <c r="I17" s="23">
        <v>5.2</v>
      </c>
      <c r="J17" s="15">
        <f t="shared" si="4"/>
        <v>5.2000000000000005E-2</v>
      </c>
      <c r="K17" s="15"/>
      <c r="L17" s="23">
        <v>4.2</v>
      </c>
      <c r="M17" s="15">
        <f t="shared" si="5"/>
        <v>4.2000000000000003E-2</v>
      </c>
    </row>
    <row r="18" spans="1:13" ht="7.5" customHeight="1" x14ac:dyDescent="0.2">
      <c r="A18" s="17">
        <v>44621</v>
      </c>
      <c r="B18" s="19">
        <v>3.7999999999999999E-2</v>
      </c>
      <c r="C18" s="19">
        <v>4.4999999999999998E-2</v>
      </c>
      <c r="D18" s="19">
        <v>3.7999999999999999E-2</v>
      </c>
      <c r="E18" s="15"/>
      <c r="F18" s="23">
        <v>3.8</v>
      </c>
      <c r="G18" s="15">
        <f t="shared" si="3"/>
        <v>3.7999999999999999E-2</v>
      </c>
      <c r="H18" s="15"/>
      <c r="I18" s="23">
        <v>4.5</v>
      </c>
      <c r="J18" s="15">
        <f t="shared" si="4"/>
        <v>4.4999999999999998E-2</v>
      </c>
      <c r="K18" s="15"/>
      <c r="L18" s="23">
        <v>3.8</v>
      </c>
      <c r="M18" s="15">
        <f t="shared" si="5"/>
        <v>3.7999999999999999E-2</v>
      </c>
    </row>
    <row r="19" spans="1:13" ht="7.5" customHeight="1" x14ac:dyDescent="0.2">
      <c r="A19" s="17">
        <v>44652</v>
      </c>
      <c r="B19" s="19">
        <v>3.3000000000000002E-2</v>
      </c>
      <c r="C19" s="19">
        <v>3.7999999999999999E-2</v>
      </c>
      <c r="D19" s="19">
        <v>3.2000000000000001E-2</v>
      </c>
      <c r="E19" s="15"/>
      <c r="F19" s="23">
        <v>3.3</v>
      </c>
      <c r="G19" s="15">
        <f t="shared" si="3"/>
        <v>3.3000000000000002E-2</v>
      </c>
      <c r="H19" s="15"/>
      <c r="I19" s="23">
        <v>3.8</v>
      </c>
      <c r="J19" s="15">
        <f t="shared" si="4"/>
        <v>3.7999999999999999E-2</v>
      </c>
      <c r="K19" s="15"/>
      <c r="L19" s="23">
        <v>3.2</v>
      </c>
      <c r="M19" s="15">
        <f t="shared" si="5"/>
        <v>3.2000000000000001E-2</v>
      </c>
    </row>
    <row r="20" spans="1:13" ht="7.5" customHeight="1" x14ac:dyDescent="0.2">
      <c r="A20" s="17">
        <v>44682</v>
      </c>
      <c r="B20" s="19">
        <v>3.4000000000000002E-2</v>
      </c>
      <c r="C20" s="19">
        <v>3.6000000000000004E-2</v>
      </c>
      <c r="D20" s="19">
        <v>0.03</v>
      </c>
      <c r="E20" s="15"/>
      <c r="F20" s="23">
        <v>3.4</v>
      </c>
      <c r="G20" s="15">
        <f t="shared" si="3"/>
        <v>3.4000000000000002E-2</v>
      </c>
      <c r="H20" s="15"/>
      <c r="I20" s="23">
        <v>3.6</v>
      </c>
      <c r="J20" s="15">
        <f t="shared" si="4"/>
        <v>3.6000000000000004E-2</v>
      </c>
      <c r="K20" s="15"/>
      <c r="L20" s="23">
        <v>3</v>
      </c>
      <c r="M20" s="15">
        <f t="shared" si="5"/>
        <v>0.03</v>
      </c>
    </row>
    <row r="21" spans="1:13" ht="7.5" customHeight="1" x14ac:dyDescent="0.2">
      <c r="A21" s="17">
        <v>44713</v>
      </c>
      <c r="B21" s="19">
        <v>3.7999999999999999E-2</v>
      </c>
      <c r="C21" s="19">
        <v>3.7999999999999999E-2</v>
      </c>
      <c r="D21" s="19">
        <v>3.2000000000000001E-2</v>
      </c>
      <c r="E21" s="15"/>
      <c r="F21" s="23">
        <v>3.8</v>
      </c>
      <c r="G21" s="15">
        <f t="shared" si="3"/>
        <v>3.7999999999999999E-2</v>
      </c>
      <c r="H21" s="15"/>
      <c r="I21" s="23">
        <v>3.8</v>
      </c>
      <c r="J21" s="15">
        <f t="shared" si="4"/>
        <v>3.7999999999999999E-2</v>
      </c>
      <c r="K21" s="15"/>
      <c r="L21" s="23">
        <v>3.2</v>
      </c>
      <c r="M21" s="15">
        <f t="shared" si="5"/>
        <v>3.2000000000000001E-2</v>
      </c>
    </row>
    <row r="22" spans="1:13" ht="7.5" customHeight="1" x14ac:dyDescent="0.2">
      <c r="A22" s="17">
        <v>44743</v>
      </c>
      <c r="B22" s="19">
        <v>3.7999999999999999E-2</v>
      </c>
      <c r="C22" s="19">
        <v>3.7999999999999999E-2</v>
      </c>
      <c r="D22" s="19">
        <v>3.2000000000000001E-2</v>
      </c>
      <c r="E22" s="15"/>
      <c r="F22" s="23">
        <v>3.8</v>
      </c>
      <c r="G22" s="15">
        <f t="shared" si="3"/>
        <v>3.7999999999999999E-2</v>
      </c>
      <c r="H22" s="15"/>
      <c r="I22" s="23">
        <v>3.8</v>
      </c>
      <c r="J22" s="15">
        <f t="shared" si="4"/>
        <v>3.7999999999999999E-2</v>
      </c>
      <c r="K22" s="15"/>
      <c r="L22" s="23">
        <v>3.2</v>
      </c>
      <c r="M22" s="15">
        <f t="shared" si="5"/>
        <v>3.2000000000000001E-2</v>
      </c>
    </row>
    <row r="23" spans="1:13" ht="7.5" customHeight="1" x14ac:dyDescent="0.2">
      <c r="A23" s="17">
        <v>44774</v>
      </c>
      <c r="B23" s="19">
        <v>3.7999999999999999E-2</v>
      </c>
      <c r="C23" s="19">
        <v>3.3000000000000002E-2</v>
      </c>
      <c r="D23" s="19">
        <v>2.7000000000000003E-2</v>
      </c>
      <c r="E23" s="15"/>
      <c r="F23" s="23">
        <v>3.8</v>
      </c>
      <c r="G23" s="15">
        <f t="shared" si="3"/>
        <v>3.7999999999999999E-2</v>
      </c>
      <c r="H23" s="15"/>
      <c r="I23" s="23">
        <v>3.3</v>
      </c>
      <c r="J23" s="15">
        <f t="shared" si="4"/>
        <v>3.3000000000000002E-2</v>
      </c>
      <c r="K23" s="15"/>
      <c r="L23" s="23">
        <v>2.7</v>
      </c>
      <c r="M23" s="15">
        <f t="shared" si="5"/>
        <v>2.7000000000000003E-2</v>
      </c>
    </row>
    <row r="24" spans="1:13" ht="7.5" customHeight="1" x14ac:dyDescent="0.2">
      <c r="A24" s="17">
        <v>44805</v>
      </c>
      <c r="B24" s="19">
        <v>3.3000000000000002E-2</v>
      </c>
      <c r="C24" s="19">
        <v>0.03</v>
      </c>
      <c r="D24" s="19">
        <v>2.4E-2</v>
      </c>
      <c r="E24" s="15"/>
      <c r="F24" s="23">
        <v>3.3</v>
      </c>
      <c r="G24" s="15">
        <f t="shared" si="3"/>
        <v>3.3000000000000002E-2</v>
      </c>
      <c r="H24" s="15"/>
      <c r="I24" s="23">
        <v>3</v>
      </c>
      <c r="J24" s="15">
        <f t="shared" si="4"/>
        <v>0.03</v>
      </c>
      <c r="K24" s="15"/>
      <c r="L24" s="23">
        <v>2.4</v>
      </c>
      <c r="M24" s="15">
        <f t="shared" si="5"/>
        <v>2.4E-2</v>
      </c>
    </row>
    <row r="25" spans="1:13" ht="7.5" customHeight="1" x14ac:dyDescent="0.2">
      <c r="A25" s="17">
        <v>44835</v>
      </c>
      <c r="B25" s="19">
        <v>3.4000000000000002E-2</v>
      </c>
      <c r="C25" s="19">
        <v>3.2000000000000001E-2</v>
      </c>
      <c r="D25" s="19">
        <v>2.6000000000000002E-2</v>
      </c>
      <c r="E25" s="15"/>
      <c r="F25" s="23">
        <v>3.4</v>
      </c>
      <c r="G25" s="15">
        <f t="shared" si="3"/>
        <v>3.4000000000000002E-2</v>
      </c>
      <c r="H25" s="15"/>
      <c r="I25" s="23">
        <v>3.2</v>
      </c>
      <c r="J25" s="15">
        <f t="shared" si="4"/>
        <v>3.2000000000000001E-2</v>
      </c>
      <c r="K25" s="15"/>
      <c r="L25" s="23">
        <v>2.6</v>
      </c>
      <c r="M25" s="15">
        <f t="shared" si="5"/>
        <v>2.6000000000000002E-2</v>
      </c>
    </row>
    <row r="26" spans="1:13" ht="7.5" customHeight="1" x14ac:dyDescent="0.2">
      <c r="A26" s="17">
        <v>44866</v>
      </c>
      <c r="B26" s="19">
        <v>3.4000000000000002E-2</v>
      </c>
      <c r="C26" s="19">
        <v>3.3000000000000002E-2</v>
      </c>
      <c r="D26" s="19">
        <v>2.7000000000000003E-2</v>
      </c>
      <c r="E26" s="15"/>
      <c r="F26" s="23">
        <v>3.4</v>
      </c>
      <c r="G26" s="15">
        <f t="shared" si="3"/>
        <v>3.4000000000000002E-2</v>
      </c>
      <c r="H26" s="15"/>
      <c r="I26" s="23">
        <v>3.3</v>
      </c>
      <c r="J26" s="15">
        <f t="shared" si="4"/>
        <v>3.3000000000000002E-2</v>
      </c>
      <c r="K26" s="15"/>
      <c r="L26" s="23">
        <v>2.7</v>
      </c>
      <c r="M26" s="15">
        <f t="shared" si="5"/>
        <v>2.7000000000000003E-2</v>
      </c>
    </row>
    <row r="27" spans="1:13" ht="7.5" customHeight="1" thickBot="1" x14ac:dyDescent="0.25">
      <c r="A27" s="20">
        <v>44896</v>
      </c>
      <c r="B27" s="22">
        <v>3.3000000000000002E-2</v>
      </c>
      <c r="C27" s="22">
        <v>3.4000000000000002E-2</v>
      </c>
      <c r="D27" s="22">
        <v>2.7000000000000003E-2</v>
      </c>
      <c r="E27" s="15"/>
      <c r="F27" s="24">
        <v>3.3</v>
      </c>
      <c r="G27" s="21">
        <f t="shared" si="3"/>
        <v>3.3000000000000002E-2</v>
      </c>
      <c r="H27" s="15"/>
      <c r="I27" s="24">
        <v>3.4</v>
      </c>
      <c r="J27" s="21">
        <f t="shared" si="4"/>
        <v>3.4000000000000002E-2</v>
      </c>
      <c r="K27" s="15"/>
      <c r="L27" s="24">
        <v>2.7</v>
      </c>
      <c r="M27" s="21">
        <f t="shared" si="5"/>
        <v>2.7000000000000003E-2</v>
      </c>
    </row>
    <row r="28" spans="1:13" ht="7.5" customHeight="1" x14ac:dyDescent="0.2">
      <c r="A28" s="17">
        <v>44927</v>
      </c>
      <c r="B28" s="18">
        <v>3.9E-2</v>
      </c>
      <c r="C28" s="18">
        <v>4.2999999999999997E-2</v>
      </c>
      <c r="D28" s="18">
        <v>3.4000000000000002E-2</v>
      </c>
      <c r="E28" s="15"/>
      <c r="F28" s="23">
        <v>3.9</v>
      </c>
      <c r="G28" s="15">
        <f t="shared" ref="G28:G39" si="6">F28/100</f>
        <v>3.9E-2</v>
      </c>
      <c r="H28" s="15"/>
      <c r="I28" s="23">
        <v>4.3</v>
      </c>
      <c r="J28" s="15">
        <f t="shared" ref="J28:J39" si="7">I28/100</f>
        <v>4.2999999999999997E-2</v>
      </c>
      <c r="K28" s="15"/>
      <c r="L28" s="23">
        <v>3.4</v>
      </c>
      <c r="M28" s="15">
        <f t="shared" ref="M28:M39" si="8">L28/100</f>
        <v>3.4000000000000002E-2</v>
      </c>
    </row>
    <row r="29" spans="1:13" ht="7.5" customHeight="1" x14ac:dyDescent="0.2">
      <c r="A29" s="17">
        <v>44958</v>
      </c>
      <c r="B29" s="19">
        <v>3.9E-2</v>
      </c>
      <c r="C29" s="19">
        <v>4.4999999999999998E-2</v>
      </c>
      <c r="D29" s="19">
        <v>3.6000000000000004E-2</v>
      </c>
      <c r="E29" s="15"/>
      <c r="F29" s="23">
        <v>3.9</v>
      </c>
      <c r="G29" s="15">
        <f t="shared" si="6"/>
        <v>3.9E-2</v>
      </c>
      <c r="H29" s="15"/>
      <c r="I29" s="23">
        <v>4.5</v>
      </c>
      <c r="J29" s="15">
        <f t="shared" si="7"/>
        <v>4.4999999999999998E-2</v>
      </c>
      <c r="K29" s="15"/>
      <c r="L29" s="23">
        <v>3.6</v>
      </c>
      <c r="M29" s="15">
        <f t="shared" si="8"/>
        <v>3.6000000000000004E-2</v>
      </c>
    </row>
    <row r="30" spans="1:13" ht="7.5" customHeight="1" x14ac:dyDescent="0.2">
      <c r="A30" s="17">
        <v>44986</v>
      </c>
      <c r="B30" s="19">
        <v>3.6000000000000004E-2</v>
      </c>
      <c r="C30" s="19">
        <v>4.2000000000000003E-2</v>
      </c>
      <c r="D30" s="19">
        <v>3.5000000000000003E-2</v>
      </c>
      <c r="E30" s="15"/>
      <c r="F30" s="23">
        <v>3.6</v>
      </c>
      <c r="G30" s="15">
        <f t="shared" si="6"/>
        <v>3.6000000000000004E-2</v>
      </c>
      <c r="H30" s="15"/>
      <c r="I30" s="23">
        <v>4.2</v>
      </c>
      <c r="J30" s="15">
        <f t="shared" si="7"/>
        <v>4.2000000000000003E-2</v>
      </c>
      <c r="K30" s="15"/>
      <c r="L30" s="23">
        <v>3.5</v>
      </c>
      <c r="M30" s="15">
        <f t="shared" si="8"/>
        <v>3.5000000000000003E-2</v>
      </c>
    </row>
    <row r="31" spans="1:13" ht="7.5" customHeight="1" x14ac:dyDescent="0.2">
      <c r="A31" s="17">
        <v>45017</v>
      </c>
      <c r="B31" s="19">
        <v>3.1E-2</v>
      </c>
      <c r="C31" s="19">
        <v>3.7000000000000005E-2</v>
      </c>
      <c r="D31" s="19">
        <v>0.03</v>
      </c>
      <c r="E31" s="15"/>
      <c r="F31" s="23">
        <v>3.1</v>
      </c>
      <c r="G31" s="15">
        <f t="shared" si="6"/>
        <v>3.1E-2</v>
      </c>
      <c r="H31" s="15"/>
      <c r="I31" s="23">
        <v>3.7</v>
      </c>
      <c r="J31" s="15">
        <f t="shared" si="7"/>
        <v>3.7000000000000005E-2</v>
      </c>
      <c r="K31" s="15"/>
      <c r="L31" s="23">
        <v>3</v>
      </c>
      <c r="M31" s="15">
        <f t="shared" si="8"/>
        <v>0.03</v>
      </c>
    </row>
    <row r="32" spans="1:13" ht="7.5" customHeight="1" x14ac:dyDescent="0.2">
      <c r="A32" s="17">
        <v>45047</v>
      </c>
      <c r="B32" s="19">
        <v>3.4000000000000002E-2</v>
      </c>
      <c r="C32" s="19">
        <v>4.2999999999999997E-2</v>
      </c>
      <c r="D32" s="19">
        <v>3.5000000000000003E-2</v>
      </c>
      <c r="E32" s="15"/>
      <c r="F32" s="23">
        <v>3.4</v>
      </c>
      <c r="G32" s="15">
        <f t="shared" si="6"/>
        <v>3.4000000000000002E-2</v>
      </c>
      <c r="H32" s="15"/>
      <c r="I32" s="23">
        <v>4.3</v>
      </c>
      <c r="J32" s="15">
        <f t="shared" si="7"/>
        <v>4.2999999999999997E-2</v>
      </c>
      <c r="K32" s="15"/>
      <c r="L32" s="23">
        <v>3.5</v>
      </c>
      <c r="M32" s="15">
        <f t="shared" si="8"/>
        <v>3.5000000000000003E-2</v>
      </c>
    </row>
    <row r="33" spans="1:13" ht="7.5" customHeight="1" x14ac:dyDescent="0.2">
      <c r="A33" s="17">
        <v>45078</v>
      </c>
      <c r="B33" s="19">
        <v>3.7999999999999999E-2</v>
      </c>
      <c r="C33" s="19">
        <v>4.5999999999999999E-2</v>
      </c>
      <c r="D33" s="19">
        <v>0.04</v>
      </c>
      <c r="E33" s="15"/>
      <c r="F33" s="23">
        <v>3.8</v>
      </c>
      <c r="G33" s="15">
        <f t="shared" si="6"/>
        <v>3.7999999999999999E-2</v>
      </c>
      <c r="H33" s="15"/>
      <c r="I33" s="23">
        <v>4.5999999999999996</v>
      </c>
      <c r="J33" s="15">
        <f t="shared" si="7"/>
        <v>4.5999999999999999E-2</v>
      </c>
      <c r="K33" s="15"/>
      <c r="L33" s="23">
        <v>4</v>
      </c>
      <c r="M33" s="15">
        <f t="shared" si="8"/>
        <v>0.04</v>
      </c>
    </row>
    <row r="34" spans="1:13" ht="7.5" customHeight="1" x14ac:dyDescent="0.2">
      <c r="A34" s="17">
        <v>45108</v>
      </c>
      <c r="B34" s="19">
        <v>3.7999999999999999E-2</v>
      </c>
      <c r="C34" s="19">
        <v>4.8000000000000001E-2</v>
      </c>
      <c r="D34" s="19">
        <v>0.04</v>
      </c>
      <c r="E34" s="15"/>
      <c r="F34" s="23">
        <v>3.8</v>
      </c>
      <c r="G34" s="15">
        <f t="shared" si="6"/>
        <v>3.7999999999999999E-2</v>
      </c>
      <c r="H34" s="15"/>
      <c r="I34" s="23">
        <v>4.8</v>
      </c>
      <c r="J34" s="15">
        <f t="shared" si="7"/>
        <v>4.8000000000000001E-2</v>
      </c>
      <c r="K34" s="15"/>
      <c r="L34" s="23">
        <v>4</v>
      </c>
      <c r="M34" s="15">
        <f t="shared" si="8"/>
        <v>0.04</v>
      </c>
    </row>
    <row r="35" spans="1:13" ht="7.5" customHeight="1" x14ac:dyDescent="0.2">
      <c r="A35" s="17">
        <v>45139</v>
      </c>
      <c r="B35" s="19">
        <v>3.9E-2</v>
      </c>
      <c r="C35" s="19">
        <v>4.9000000000000002E-2</v>
      </c>
      <c r="D35" s="19">
        <v>4.0999999999999995E-2</v>
      </c>
      <c r="E35" s="15"/>
      <c r="F35" s="23">
        <v>3.9</v>
      </c>
      <c r="G35" s="15">
        <f t="shared" si="6"/>
        <v>3.9E-2</v>
      </c>
      <c r="H35" s="15"/>
      <c r="I35" s="23">
        <v>4.9000000000000004</v>
      </c>
      <c r="J35" s="15">
        <f t="shared" si="7"/>
        <v>4.9000000000000002E-2</v>
      </c>
      <c r="K35" s="15"/>
      <c r="L35" s="23">
        <v>4.0999999999999996</v>
      </c>
      <c r="M35" s="15">
        <f t="shared" si="8"/>
        <v>4.0999999999999995E-2</v>
      </c>
    </row>
    <row r="36" spans="1:13" ht="7.5" customHeight="1" x14ac:dyDescent="0.2">
      <c r="A36" s="17">
        <v>45170</v>
      </c>
      <c r="B36" s="19">
        <v>3.6000000000000004E-2</v>
      </c>
      <c r="C36" s="19">
        <v>4.4999999999999998E-2</v>
      </c>
      <c r="D36" s="19">
        <v>3.7999999999999999E-2</v>
      </c>
      <c r="E36" s="15"/>
      <c r="F36" s="23">
        <v>3.6</v>
      </c>
      <c r="G36" s="15">
        <f t="shared" si="6"/>
        <v>3.6000000000000004E-2</v>
      </c>
      <c r="H36" s="15"/>
      <c r="I36" s="23">
        <v>4.5</v>
      </c>
      <c r="J36" s="15">
        <f t="shared" si="7"/>
        <v>4.4999999999999998E-2</v>
      </c>
      <c r="K36" s="15"/>
      <c r="L36" s="23">
        <v>3.8</v>
      </c>
      <c r="M36" s="15">
        <f t="shared" si="8"/>
        <v>3.7999999999999999E-2</v>
      </c>
    </row>
    <row r="37" spans="1:13" ht="7.5" customHeight="1" x14ac:dyDescent="0.2">
      <c r="A37" s="17">
        <v>45200</v>
      </c>
      <c r="B37" s="19">
        <v>3.6000000000000004E-2</v>
      </c>
      <c r="C37" s="19">
        <v>4.4999999999999998E-2</v>
      </c>
      <c r="D37" s="19">
        <v>3.7999999999999999E-2</v>
      </c>
      <c r="E37" s="15"/>
      <c r="F37" s="23">
        <v>3.6</v>
      </c>
      <c r="G37" s="15">
        <f t="shared" si="6"/>
        <v>3.6000000000000004E-2</v>
      </c>
      <c r="H37" s="15"/>
      <c r="I37" s="23">
        <v>4.5</v>
      </c>
      <c r="J37" s="15">
        <f t="shared" si="7"/>
        <v>4.4999999999999998E-2</v>
      </c>
      <c r="K37" s="15"/>
      <c r="L37" s="23">
        <v>3.8</v>
      </c>
      <c r="M37" s="15">
        <f t="shared" si="8"/>
        <v>3.7999999999999999E-2</v>
      </c>
    </row>
    <row r="38" spans="1:13" ht="7.5" customHeight="1" x14ac:dyDescent="0.2">
      <c r="A38" s="17">
        <v>45231</v>
      </c>
      <c r="B38" s="19">
        <v>3.5000000000000003E-2</v>
      </c>
      <c r="C38" s="19">
        <v>4.4000000000000004E-2</v>
      </c>
      <c r="D38" s="19">
        <v>3.6000000000000004E-2</v>
      </c>
      <c r="E38" s="15"/>
      <c r="F38" s="23">
        <v>3.5</v>
      </c>
      <c r="G38" s="15">
        <f t="shared" si="6"/>
        <v>3.5000000000000003E-2</v>
      </c>
      <c r="H38" s="15"/>
      <c r="I38" s="23">
        <v>4.4000000000000004</v>
      </c>
      <c r="J38" s="15">
        <f t="shared" si="7"/>
        <v>4.4000000000000004E-2</v>
      </c>
      <c r="K38" s="15"/>
      <c r="L38" s="23">
        <v>3.6</v>
      </c>
      <c r="M38" s="15">
        <f t="shared" si="8"/>
        <v>3.6000000000000004E-2</v>
      </c>
    </row>
    <row r="39" spans="1:13" ht="7.5" customHeight="1" thickBot="1" x14ac:dyDescent="0.25">
      <c r="A39" s="20">
        <v>45261</v>
      </c>
      <c r="B39" s="22">
        <v>3.5000000000000003E-2</v>
      </c>
      <c r="C39" s="22">
        <v>4.4999999999999998E-2</v>
      </c>
      <c r="D39" s="22">
        <v>3.6000000000000004E-2</v>
      </c>
      <c r="E39" s="15"/>
      <c r="F39" s="24">
        <v>3.5</v>
      </c>
      <c r="G39" s="21">
        <f t="shared" si="6"/>
        <v>3.5000000000000003E-2</v>
      </c>
      <c r="H39" s="15"/>
      <c r="I39" s="24">
        <v>4.5</v>
      </c>
      <c r="J39" s="21">
        <f t="shared" si="7"/>
        <v>4.4999999999999998E-2</v>
      </c>
      <c r="K39" s="15"/>
      <c r="L39" s="24">
        <v>3.6</v>
      </c>
      <c r="M39" s="21">
        <f t="shared" si="8"/>
        <v>3.6000000000000004E-2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Unemployment</vt:lpstr>
      <vt:lpstr>data</vt:lpstr>
      <vt:lpstr>Unemp Chart</vt:lpstr>
    </vt:vector>
  </TitlesOfParts>
  <Company>County of Morris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ITD</dc:creator>
  <cp:lastModifiedBy>Sitlick, Kevin</cp:lastModifiedBy>
  <cp:lastPrinted>2023-01-10T15:02:36Z</cp:lastPrinted>
  <dcterms:created xsi:type="dcterms:W3CDTF">2005-06-02T18:46:41Z</dcterms:created>
  <dcterms:modified xsi:type="dcterms:W3CDTF">2024-05-03T20:09:21Z</dcterms:modified>
</cp:coreProperties>
</file>